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se Mgmt\Statistical Reporting\Domestic Violence (for Diana)\"/>
    </mc:Choice>
  </mc:AlternateContent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'2006'!#REF!</definedName>
    <definedName name="DD_VIOLENCE_TERM" localSheetId="13">'2006'!#REF!</definedName>
    <definedName name="_xlnm.Print_Area" localSheetId="18">'2001'!$A$1:$I$93</definedName>
    <definedName name="_xlnm.Print_Titles" localSheetId="23">'1996'!$1:$4</definedName>
    <definedName name="_xlnm.Print_Titles" localSheetId="22">'1997'!$1:$4</definedName>
    <definedName name="_xlnm.Print_Titles" localSheetId="21">'1998'!$1:$4</definedName>
    <definedName name="_xlnm.Print_Titles" localSheetId="20">'1999'!$1:$4</definedName>
    <definedName name="_xlnm.Print_Titles" localSheetId="19">'2000'!$1:$4</definedName>
    <definedName name="_xlnm.Print_Titles" localSheetId="18">'2001'!$1:$4</definedName>
    <definedName name="_xlnm.Print_Titles" localSheetId="17">'2002'!$1:$4</definedName>
    <definedName name="_xlnm.Print_Titles" localSheetId="16">'2003'!$1:$4</definedName>
    <definedName name="_xlnm.Print_Titles" localSheetId="15">'2004'!$1:$4</definedName>
    <definedName name="_xlnm.Print_Titles" localSheetId="14">'2005'!$1:$4</definedName>
    <definedName name="_xlnm.Print_Titles" localSheetId="13">'2006'!$1:$4</definedName>
    <definedName name="_xlnm.Print_Titles" localSheetId="12">'2007'!$1:$4</definedName>
    <definedName name="_xlnm.Print_Titles" localSheetId="11">'2008'!$1:$4</definedName>
    <definedName name="_xlnm.Print_Titles" localSheetId="10">'2009'!$1:$4</definedName>
    <definedName name="_xlnm.Print_Titles" localSheetId="9">'2010'!$1:$4</definedName>
    <definedName name="_xlnm.Print_Titles" localSheetId="8">'2011'!$1:$4</definedName>
    <definedName name="_xlnm.Print_Titles" localSheetId="7">'2012'!$1:$4</definedName>
    <definedName name="_xlnm.Print_Titles" localSheetId="6">'2013'!$1:$4</definedName>
    <definedName name="_xlnm.Print_Titles" localSheetId="5">'2014'!$1:$4</definedName>
    <definedName name="_xlnm.Print_Titles" localSheetId="4">'2015'!$1:$4</definedName>
    <definedName name="_xlnm.Print_Titles" localSheetId="3">'2016'!$1:$4</definedName>
    <definedName name="_xlnm.Print_Titles" localSheetId="2">'2017'!$1:$4</definedName>
    <definedName name="_xlnm.Print_Titles" localSheetId="1">'2018'!$1:$4</definedName>
  </definedNames>
  <calcPr calcId="152511"/>
</workbook>
</file>

<file path=xl/calcChain.xml><?xml version="1.0" encoding="utf-8"?>
<calcChain xmlns="http://schemas.openxmlformats.org/spreadsheetml/2006/main">
  <c r="G92" i="9" l="1"/>
  <c r="G91" i="9"/>
  <c r="E91" i="12"/>
  <c r="E90" i="12"/>
  <c r="H90" i="12" s="1"/>
  <c r="E89" i="12"/>
  <c r="H89" i="12" s="1"/>
  <c r="E88" i="12"/>
  <c r="E87" i="12"/>
  <c r="E86" i="12"/>
  <c r="H86" i="12" s="1"/>
  <c r="E85" i="12"/>
  <c r="E84" i="12"/>
  <c r="E83" i="12"/>
  <c r="E82" i="12"/>
  <c r="H82" i="12" s="1"/>
  <c r="E81" i="12"/>
  <c r="H81" i="12" s="1"/>
  <c r="E80" i="12"/>
  <c r="H80" i="12" s="1"/>
  <c r="E79" i="12"/>
  <c r="H79" i="12" s="1"/>
  <c r="E78" i="12"/>
  <c r="H78" i="12" s="1"/>
  <c r="E77" i="12"/>
  <c r="E76" i="12"/>
  <c r="E75" i="12"/>
  <c r="E74" i="12"/>
  <c r="H74" i="12" s="1"/>
  <c r="E73" i="12"/>
  <c r="E72" i="12"/>
  <c r="H72" i="12" s="1"/>
  <c r="E71" i="12"/>
  <c r="H71" i="12" s="1"/>
  <c r="E70" i="12"/>
  <c r="H70" i="12" s="1"/>
  <c r="E69" i="12"/>
  <c r="E68" i="12"/>
  <c r="E67" i="12"/>
  <c r="E66" i="12"/>
  <c r="H66" i="12" s="1"/>
  <c r="E65" i="12"/>
  <c r="E64" i="12"/>
  <c r="E63" i="12"/>
  <c r="H63" i="12" s="1"/>
  <c r="E62" i="12"/>
  <c r="H62" i="12" s="1"/>
  <c r="E61" i="12"/>
  <c r="E60" i="12"/>
  <c r="E59" i="12"/>
  <c r="E58" i="12"/>
  <c r="H58" i="12" s="1"/>
  <c r="E57" i="12"/>
  <c r="H57" i="12" s="1"/>
  <c r="E56" i="12"/>
  <c r="E55" i="12"/>
  <c r="E54" i="12"/>
  <c r="H54" i="12" s="1"/>
  <c r="E53" i="12"/>
  <c r="E52" i="12"/>
  <c r="E51" i="12"/>
  <c r="E50" i="12"/>
  <c r="H50" i="12" s="1"/>
  <c r="E49" i="12"/>
  <c r="H49" i="12" s="1"/>
  <c r="E48" i="12"/>
  <c r="H48" i="12" s="1"/>
  <c r="E47" i="12"/>
  <c r="H47" i="12" s="1"/>
  <c r="E46" i="12"/>
  <c r="H46" i="12" s="1"/>
  <c r="E45" i="12"/>
  <c r="E44" i="12"/>
  <c r="E43" i="12"/>
  <c r="E42" i="12"/>
  <c r="H42" i="12" s="1"/>
  <c r="E41" i="12"/>
  <c r="E40" i="12"/>
  <c r="H40" i="12" s="1"/>
  <c r="E39" i="12"/>
  <c r="H39" i="12" s="1"/>
  <c r="E38" i="12"/>
  <c r="H38" i="12" s="1"/>
  <c r="E37" i="12"/>
  <c r="E36" i="12"/>
  <c r="E35" i="12"/>
  <c r="E34" i="12"/>
  <c r="H34" i="12" s="1"/>
  <c r="E33" i="12"/>
  <c r="E32" i="12"/>
  <c r="E31" i="12"/>
  <c r="H31" i="12" s="1"/>
  <c r="E30" i="12"/>
  <c r="H30" i="12" s="1"/>
  <c r="E29" i="12"/>
  <c r="E28" i="12"/>
  <c r="E27" i="12"/>
  <c r="E26" i="12"/>
  <c r="H26" i="12" s="1"/>
  <c r="E25" i="12"/>
  <c r="H25" i="12" s="1"/>
  <c r="E24" i="12"/>
  <c r="H24" i="12" s="1"/>
  <c r="E23" i="12"/>
  <c r="E22" i="12"/>
  <c r="H22" i="12" s="1"/>
  <c r="E21" i="12"/>
  <c r="H21" i="12" s="1"/>
  <c r="E20" i="12"/>
  <c r="E19" i="12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E11" i="12"/>
  <c r="E10" i="12"/>
  <c r="H10" i="12" s="1"/>
  <c r="E9" i="12"/>
  <c r="H9" i="12" s="1"/>
  <c r="E8" i="12"/>
  <c r="H8" i="12" s="1"/>
  <c r="E7" i="12"/>
  <c r="E6" i="12"/>
  <c r="H6" i="12" s="1"/>
  <c r="E93" i="5"/>
  <c r="F93" i="5"/>
  <c r="D93" i="5"/>
  <c r="C93" i="5"/>
  <c r="B93" i="5"/>
  <c r="H93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5" i="4"/>
  <c r="E93" i="4" s="1"/>
  <c r="B93" i="4"/>
  <c r="D93" i="4"/>
  <c r="F93" i="4"/>
  <c r="C93" i="4"/>
  <c r="G93" i="5"/>
  <c r="G84" i="8"/>
  <c r="G84" i="12"/>
  <c r="G84" i="11"/>
  <c r="G86" i="6"/>
  <c r="G63" i="8"/>
  <c r="G63" i="12"/>
  <c r="G63" i="11"/>
  <c r="G65" i="6"/>
  <c r="G37" i="8"/>
  <c r="G37" i="12"/>
  <c r="G37" i="11"/>
  <c r="G39" i="6"/>
  <c r="E5" i="8"/>
  <c r="G5" i="8"/>
  <c r="E6" i="8"/>
  <c r="G6" i="8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3" i="6"/>
  <c r="G64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7" i="6"/>
  <c r="G88" i="6"/>
  <c r="G89" i="6"/>
  <c r="G90" i="6"/>
  <c r="G91" i="6"/>
  <c r="G92" i="6"/>
  <c r="F93" i="6"/>
  <c r="C93" i="6"/>
  <c r="G93" i="6" s="1"/>
  <c r="D93" i="6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8" i="11"/>
  <c r="G39" i="11"/>
  <c r="G40" i="11"/>
  <c r="G41" i="11"/>
  <c r="G42" i="11"/>
  <c r="G43" i="11"/>
  <c r="G44" i="11"/>
  <c r="G45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5" i="11"/>
  <c r="G86" i="11"/>
  <c r="G87" i="11"/>
  <c r="G88" i="11"/>
  <c r="G89" i="11"/>
  <c r="G90" i="11"/>
  <c r="G91" i="11"/>
  <c r="G92" i="11"/>
  <c r="F93" i="11"/>
  <c r="C93" i="11"/>
  <c r="D93" i="11"/>
  <c r="E93" i="6"/>
  <c r="H93" i="6"/>
  <c r="I93" i="6"/>
  <c r="B93" i="6"/>
  <c r="E93" i="11"/>
  <c r="H93" i="11"/>
  <c r="I93" i="11"/>
  <c r="B93" i="11"/>
  <c r="F93" i="12"/>
  <c r="C93" i="12"/>
  <c r="G93" i="12" s="1"/>
  <c r="D93" i="12"/>
  <c r="E5" i="12"/>
  <c r="E92" i="12"/>
  <c r="H92" i="12" s="1"/>
  <c r="H5" i="12"/>
  <c r="H7" i="12"/>
  <c r="H11" i="12"/>
  <c r="H12" i="12"/>
  <c r="H19" i="12"/>
  <c r="H20" i="12"/>
  <c r="H23" i="12"/>
  <c r="H27" i="12"/>
  <c r="H28" i="12"/>
  <c r="H29" i="12"/>
  <c r="H32" i="12"/>
  <c r="H33" i="12"/>
  <c r="H35" i="12"/>
  <c r="H36" i="12"/>
  <c r="H37" i="12"/>
  <c r="H41" i="12"/>
  <c r="H43" i="12"/>
  <c r="H44" i="12"/>
  <c r="H45" i="12"/>
  <c r="H51" i="12"/>
  <c r="H52" i="12"/>
  <c r="H53" i="12"/>
  <c r="H55" i="12"/>
  <c r="H56" i="12"/>
  <c r="H59" i="12"/>
  <c r="H60" i="12"/>
  <c r="H61" i="12"/>
  <c r="H64" i="12"/>
  <c r="H65" i="12"/>
  <c r="H67" i="12"/>
  <c r="H68" i="12"/>
  <c r="H69" i="12"/>
  <c r="H73" i="12"/>
  <c r="H75" i="12"/>
  <c r="H76" i="12"/>
  <c r="H77" i="12"/>
  <c r="H83" i="12"/>
  <c r="H84" i="12"/>
  <c r="H85" i="12"/>
  <c r="H87" i="12"/>
  <c r="H88" i="12"/>
  <c r="H91" i="12"/>
  <c r="I93" i="12"/>
  <c r="B93" i="12"/>
  <c r="F93" i="8"/>
  <c r="C93" i="8"/>
  <c r="D93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H93" i="8"/>
  <c r="I93" i="8"/>
  <c r="B93" i="8"/>
  <c r="F93" i="9"/>
  <c r="C93" i="9"/>
  <c r="D93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H93" i="9"/>
  <c r="I93" i="9"/>
  <c r="B93" i="9"/>
  <c r="I93" i="10"/>
  <c r="H93" i="10"/>
  <c r="G93" i="10"/>
  <c r="E5" i="10"/>
  <c r="E6" i="10"/>
  <c r="E93" i="10" s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B93" i="10"/>
  <c r="G6" i="10"/>
  <c r="G7" i="10"/>
  <c r="G8" i="10"/>
  <c r="G9" i="10"/>
  <c r="G10" i="10"/>
  <c r="G11" i="10"/>
  <c r="G12" i="10"/>
  <c r="G13" i="10"/>
  <c r="G15" i="10"/>
  <c r="G16" i="10"/>
  <c r="G17" i="10"/>
  <c r="G18" i="10"/>
  <c r="G19" i="10"/>
  <c r="G20" i="10"/>
  <c r="G21" i="10"/>
  <c r="G22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8" i="10"/>
  <c r="G39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4" i="10"/>
  <c r="G66" i="10"/>
  <c r="G67" i="10"/>
  <c r="G68" i="10"/>
  <c r="G69" i="10"/>
  <c r="G70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5" i="10"/>
  <c r="G86" i="10"/>
  <c r="G87" i="10"/>
  <c r="G88" i="10"/>
  <c r="G89" i="10"/>
  <c r="G90" i="10"/>
  <c r="G91" i="10"/>
  <c r="G92" i="10"/>
  <c r="G5" i="10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5" i="9"/>
  <c r="G86" i="9"/>
  <c r="G87" i="9"/>
  <c r="G88" i="9"/>
  <c r="G89" i="9"/>
  <c r="G90" i="9"/>
  <c r="G5" i="9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8" i="8"/>
  <c r="G39" i="8"/>
  <c r="G40" i="8"/>
  <c r="G41" i="8"/>
  <c r="G42" i="8"/>
  <c r="G43" i="8"/>
  <c r="G44" i="8"/>
  <c r="G45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1" i="8"/>
  <c r="G62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5" i="8"/>
  <c r="G86" i="8"/>
  <c r="G87" i="8"/>
  <c r="G88" i="8"/>
  <c r="G89" i="8"/>
  <c r="G90" i="8"/>
  <c r="G91" i="8"/>
  <c r="G92" i="8"/>
  <c r="G92" i="12"/>
  <c r="G91" i="12"/>
  <c r="G90" i="12"/>
  <c r="G89" i="12"/>
  <c r="G88" i="12"/>
  <c r="G87" i="12"/>
  <c r="G86" i="12"/>
  <c r="G85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4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5" i="12"/>
  <c r="G44" i="12"/>
  <c r="G43" i="12"/>
  <c r="G42" i="12"/>
  <c r="G41" i="12"/>
  <c r="G40" i="12"/>
  <c r="G39" i="12"/>
  <c r="G38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E93" i="9" l="1"/>
  <c r="G93" i="9"/>
  <c r="G93" i="11"/>
  <c r="G93" i="8"/>
  <c r="E93" i="12"/>
  <c r="E93" i="8"/>
  <c r="H93" i="12"/>
</calcChain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<sst xmlns="http://schemas.openxmlformats.org/spreadsheetml/2006/main" count="2357" uniqueCount="208">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</sst>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9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0" fontId="6" fillId="0" borderId="0" xfId="0" applyFont="1" applyFill="1" applyBorder="1" applyProtection="1"/>
    <xf numFmtId="0" fontId="4" fillId="0" borderId="0" xfId="0" applyFont="1" applyBorder="1"/>
    <xf numFmtId="0" fontId="4" fillId="0" borderId="0" xfId="0" applyFont="1" applyFill="1" applyBorder="1" applyProtection="1"/>
    <xf numFmtId="3" fontId="4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3" fontId="4" fillId="0" borderId="0" xfId="0" applyNumberFormat="1" applyFon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right"/>
    </xf>
    <xf numFmtId="0" fontId="2" fillId="0" borderId="0" xfId="0" applyFont="1"/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3" fontId="2" fillId="0" borderId="0" xfId="0" applyNumberFormat="1" applyFont="1"/>
    <xf numFmtId="0" fontId="5" fillId="0" borderId="0" xfId="0" applyFont="1" applyBorder="1"/>
    <xf numFmtId="164" fontId="2" fillId="0" borderId="0" xfId="1" applyFont="1" applyBorder="1"/>
    <xf numFmtId="0" fontId="7" fillId="0" borderId="0" xfId="0" applyFont="1" applyBorder="1" applyAlignment="1"/>
    <xf numFmtId="0" fontId="1" fillId="0" borderId="0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textRotation="180" wrapText="1"/>
    </xf>
    <xf numFmtId="0" fontId="4" fillId="0" borderId="1" xfId="0" applyFont="1" applyBorder="1" applyAlignment="1">
      <alignment wrapText="1"/>
    </xf>
    <xf numFmtId="9" fontId="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3" fontId="4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Protection="1"/>
    <xf numFmtId="9" fontId="2" fillId="0" borderId="0" xfId="0" applyNumberFormat="1" applyFont="1"/>
    <xf numFmtId="9" fontId="2" fillId="0" borderId="1" xfId="0" applyNumberFormat="1" applyFont="1" applyBorder="1"/>
    <xf numFmtId="9" fontId="4" fillId="0" borderId="0" xfId="0" applyNumberFormat="1" applyFont="1" applyFill="1" applyBorder="1" applyAlignment="1" applyProtection="1">
      <alignment horizontal="right"/>
    </xf>
    <xf numFmtId="9" fontId="4" fillId="0" borderId="1" xfId="0" applyNumberFormat="1" applyFont="1" applyFill="1" applyBorder="1" applyAlignment="1" applyProtection="1">
      <alignment horizontal="right"/>
    </xf>
    <xf numFmtId="9" fontId="2" fillId="0" borderId="0" xfId="0" applyNumberFormat="1" applyFont="1" applyBorder="1"/>
    <xf numFmtId="9" fontId="2" fillId="0" borderId="0" xfId="0" applyNumberFormat="1" applyFont="1" applyBorder="1" applyAlignment="1">
      <alignment horizontal="right"/>
    </xf>
    <xf numFmtId="9" fontId="2" fillId="0" borderId="0" xfId="0" applyNumberFormat="1" applyFont="1" applyAlignment="1">
      <alignment horizontal="right"/>
    </xf>
    <xf numFmtId="9" fontId="4" fillId="0" borderId="0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3" fontId="5" fillId="0" borderId="0" xfId="0" applyNumberFormat="1" applyFont="1" applyBorder="1"/>
    <xf numFmtId="0" fontId="4" fillId="0" borderId="1" xfId="0" applyFont="1" applyBorder="1" applyAlignment="1">
      <alignment horizontal="right" wrapText="1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Border="1" applyAlignment="1">
      <alignment horizontal="right" wrapText="1"/>
    </xf>
    <xf numFmtId="9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9" fontId="11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/>
    <xf numFmtId="3" fontId="8" fillId="0" borderId="0" xfId="0" applyNumberFormat="1" applyFont="1" applyBorder="1" applyAlignment="1">
      <alignment horizontal="right" indent="2"/>
    </xf>
    <xf numFmtId="3" fontId="8" fillId="0" borderId="0" xfId="0" applyNumberFormat="1" applyFont="1" applyBorder="1" applyAlignment="1" applyProtection="1">
      <alignment horizontal="right" indent="2"/>
    </xf>
    <xf numFmtId="3" fontId="8" fillId="0" borderId="0" xfId="0" applyNumberFormat="1" applyFont="1" applyBorder="1" applyAlignment="1">
      <alignment horizontal="right" wrapText="1" indent="2"/>
    </xf>
    <xf numFmtId="9" fontId="2" fillId="0" borderId="0" xfId="1" applyNumberFormat="1" applyFont="1" applyFill="1" applyBorder="1"/>
    <xf numFmtId="9" fontId="2" fillId="0" borderId="0" xfId="1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9" fontId="2" fillId="0" borderId="1" xfId="1" applyNumberFormat="1" applyFont="1" applyFill="1" applyBorder="1"/>
    <xf numFmtId="3" fontId="0" fillId="0" borderId="0" xfId="0" applyNumberFormat="1" applyBorder="1"/>
    <xf numFmtId="3" fontId="8" fillId="0" borderId="0" xfId="0" applyNumberFormat="1" applyFont="1" applyAlignment="1">
      <alignment horizontal="right" indent="2"/>
    </xf>
    <xf numFmtId="164" fontId="3" fillId="0" borderId="1" xfId="1" applyFont="1" applyBorder="1" applyAlignment="1">
      <alignment horizontal="center" vertical="center" textRotation="180" wrapText="1"/>
    </xf>
    <xf numFmtId="164" fontId="0" fillId="0" borderId="0" xfId="1" applyFont="1" applyBorder="1"/>
    <xf numFmtId="3" fontId="3" fillId="0" borderId="1" xfId="0" applyNumberFormat="1" applyFont="1" applyBorder="1" applyAlignment="1">
      <alignment horizontal="center" vertical="center" textRotation="180" wrapText="1"/>
    </xf>
    <xf numFmtId="9" fontId="3" fillId="0" borderId="1" xfId="1" applyNumberFormat="1" applyFont="1" applyBorder="1" applyAlignment="1">
      <alignment horizontal="center" vertical="center" textRotation="180" wrapText="1"/>
    </xf>
    <xf numFmtId="9" fontId="0" fillId="0" borderId="0" xfId="1" applyNumberFormat="1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3"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6746489104832"/>
          <c:y val="0.20047449584816152"/>
          <c:w val="0.82313010873640757"/>
          <c:h val="0.70042431553183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'Statewide Totals'!$C$5:$C$27</c:f>
              <c:strCache>
                <c:ptCount val="23"/>
                <c:pt idx="0">
                  <c:v>`96</c:v>
                </c:pt>
                <c:pt idx="1">
                  <c:v>`97</c:v>
                </c:pt>
                <c:pt idx="2">
                  <c:v>`98</c:v>
                </c:pt>
                <c:pt idx="3">
                  <c:v>`99</c:v>
                </c:pt>
                <c:pt idx="4">
                  <c:v>`00</c:v>
                </c:pt>
                <c:pt idx="5">
                  <c:v>`01</c:v>
                </c:pt>
                <c:pt idx="6">
                  <c:v>`02</c:v>
                </c:pt>
                <c:pt idx="7">
                  <c:v>`03</c:v>
                </c:pt>
                <c:pt idx="8">
                  <c:v>`04</c:v>
                </c:pt>
                <c:pt idx="9">
                  <c:v>`05</c:v>
                </c:pt>
                <c:pt idx="10">
                  <c:v>`06</c:v>
                </c:pt>
                <c:pt idx="11">
                  <c:v>`07</c:v>
                </c:pt>
                <c:pt idx="12">
                  <c:v>`08</c:v>
                </c:pt>
                <c:pt idx="13">
                  <c:v>`09</c:v>
                </c:pt>
                <c:pt idx="14">
                  <c:v>`10</c:v>
                </c:pt>
                <c:pt idx="15">
                  <c:v>`11</c:v>
                </c:pt>
                <c:pt idx="16">
                  <c:v>`12</c:v>
                </c:pt>
                <c:pt idx="17">
                  <c:v>`13</c:v>
                </c:pt>
                <c:pt idx="18">
                  <c:v>`14</c:v>
                </c:pt>
                <c:pt idx="19">
                  <c:v>`15</c:v>
                </c:pt>
                <c:pt idx="20">
                  <c:v>`16</c:v>
                </c:pt>
                <c:pt idx="21">
                  <c:v>`17</c:v>
                </c:pt>
                <c:pt idx="22">
                  <c:v>`18</c:v>
                </c:pt>
              </c:strCache>
            </c:strRef>
          </c:cat>
          <c:val>
            <c:numRef>
              <c:f>'Statewide Totals'!$B$5:$B$27</c:f>
              <c:numCache>
                <c:formatCode>#,##0</c:formatCode>
                <c:ptCount val="23"/>
                <c:pt idx="0">
                  <c:v>5526</c:v>
                </c:pt>
                <c:pt idx="1">
                  <c:v>6337</c:v>
                </c:pt>
                <c:pt idx="2">
                  <c:v>8040</c:v>
                </c:pt>
                <c:pt idx="3">
                  <c:v>10592</c:v>
                </c:pt>
                <c:pt idx="4">
                  <c:v>12608</c:v>
                </c:pt>
                <c:pt idx="5">
                  <c:v>13970</c:v>
                </c:pt>
                <c:pt idx="6">
                  <c:v>15497</c:v>
                </c:pt>
                <c:pt idx="7">
                  <c:v>16219</c:v>
                </c:pt>
                <c:pt idx="8">
                  <c:v>17447</c:v>
                </c:pt>
                <c:pt idx="9">
                  <c:v>18255</c:v>
                </c:pt>
                <c:pt idx="10">
                  <c:v>18219</c:v>
                </c:pt>
                <c:pt idx="11">
                  <c:v>18862</c:v>
                </c:pt>
                <c:pt idx="12">
                  <c:v>19386</c:v>
                </c:pt>
                <c:pt idx="13">
                  <c:v>20551</c:v>
                </c:pt>
                <c:pt idx="14">
                  <c:v>19860</c:v>
                </c:pt>
                <c:pt idx="15">
                  <c:v>19189</c:v>
                </c:pt>
                <c:pt idx="16">
                  <c:v>18194</c:v>
                </c:pt>
                <c:pt idx="17">
                  <c:v>17912</c:v>
                </c:pt>
                <c:pt idx="18">
                  <c:v>17019</c:v>
                </c:pt>
                <c:pt idx="19">
                  <c:v>17206</c:v>
                </c:pt>
                <c:pt idx="20">
                  <c:v>17470</c:v>
                </c:pt>
                <c:pt idx="21">
                  <c:v>17749</c:v>
                </c:pt>
                <c:pt idx="22">
                  <c:v>18766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448636752"/>
        <c:axId val="448636360"/>
      </c:barChart>
      <c:catAx>
        <c:axId val="44863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636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6363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636752"/>
        <c:crossesAt val="1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0.68163</cdr:x>
      <cdr:y>0.19573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18135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 xmlns:a="http://schemas.openxmlformats.org/drawingml/2006/main"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topLeftCell="A25" zoomScale="145" zoomScaleNormal="145" workbookViewId="0">
      <selection activeCell="G15" sqref="G15"/>
    </sheetView>
  </sheetViews>
  <sheetFormatPr defaultRowHeight="12.75" x14ac:dyDescent="0.2"/>
  <cols>
    <col min="1" max="1" width="9.140625" style="47"/>
    <col min="2" max="2" width="12.5703125" style="47" customWidth="1"/>
    <col min="3" max="16384" width="9.140625" style="47"/>
  </cols>
  <sheetData>
    <row r="1" spans="1:3" x14ac:dyDescent="0.2">
      <c r="A1" s="58" t="s">
        <v>197</v>
      </c>
    </row>
    <row r="2" spans="1:3" x14ac:dyDescent="0.2">
      <c r="A2" s="47" t="s">
        <v>203</v>
      </c>
    </row>
    <row r="4" spans="1:3" x14ac:dyDescent="0.2">
      <c r="A4" s="48" t="s">
        <v>104</v>
      </c>
      <c r="B4" s="48" t="s">
        <v>93</v>
      </c>
    </row>
    <row r="5" spans="1:3" x14ac:dyDescent="0.2">
      <c r="A5" s="49">
        <v>1996</v>
      </c>
      <c r="B5" s="59">
        <v>5526</v>
      </c>
      <c r="C5" s="51" t="s">
        <v>183</v>
      </c>
    </row>
    <row r="6" spans="1:3" x14ac:dyDescent="0.2">
      <c r="A6" s="49">
        <v>1997</v>
      </c>
      <c r="B6" s="59">
        <v>6337</v>
      </c>
      <c r="C6" s="51" t="s">
        <v>184</v>
      </c>
    </row>
    <row r="7" spans="1:3" x14ac:dyDescent="0.2">
      <c r="A7" s="49">
        <v>1998</v>
      </c>
      <c r="B7" s="59">
        <v>8040</v>
      </c>
      <c r="C7" s="51" t="s">
        <v>185</v>
      </c>
    </row>
    <row r="8" spans="1:3" x14ac:dyDescent="0.2">
      <c r="A8" s="49">
        <v>1999</v>
      </c>
      <c r="B8" s="59">
        <v>10592</v>
      </c>
      <c r="C8" s="51" t="s">
        <v>186</v>
      </c>
    </row>
    <row r="9" spans="1:3" x14ac:dyDescent="0.2">
      <c r="A9" s="49">
        <v>2000</v>
      </c>
      <c r="B9" s="59">
        <v>12608</v>
      </c>
      <c r="C9" s="51" t="s">
        <v>187</v>
      </c>
    </row>
    <row r="10" spans="1:3" x14ac:dyDescent="0.2">
      <c r="A10" s="49">
        <v>2001</v>
      </c>
      <c r="B10" s="59">
        <v>13970</v>
      </c>
      <c r="C10" s="51" t="s">
        <v>188</v>
      </c>
    </row>
    <row r="11" spans="1:3" x14ac:dyDescent="0.2">
      <c r="A11" s="49">
        <v>2002</v>
      </c>
      <c r="B11" s="59">
        <v>15497</v>
      </c>
      <c r="C11" s="51" t="s">
        <v>189</v>
      </c>
    </row>
    <row r="12" spans="1:3" x14ac:dyDescent="0.2">
      <c r="A12" s="49">
        <v>2003</v>
      </c>
      <c r="B12" s="60">
        <v>16219</v>
      </c>
      <c r="C12" s="51" t="s">
        <v>190</v>
      </c>
    </row>
    <row r="13" spans="1:3" x14ac:dyDescent="0.2">
      <c r="A13" s="49">
        <v>2004</v>
      </c>
      <c r="B13" s="60">
        <v>17447</v>
      </c>
      <c r="C13" s="51" t="s">
        <v>191</v>
      </c>
    </row>
    <row r="14" spans="1:3" x14ac:dyDescent="0.2">
      <c r="A14" s="49">
        <v>2005</v>
      </c>
      <c r="B14" s="61">
        <v>18255</v>
      </c>
      <c r="C14" s="51" t="s">
        <v>192</v>
      </c>
    </row>
    <row r="15" spans="1:3" x14ac:dyDescent="0.2">
      <c r="A15" s="49">
        <v>2006</v>
      </c>
      <c r="B15" s="61">
        <v>18219</v>
      </c>
      <c r="C15" s="51" t="s">
        <v>193</v>
      </c>
    </row>
    <row r="16" spans="1:3" x14ac:dyDescent="0.2">
      <c r="A16" s="50">
        <v>2007</v>
      </c>
      <c r="B16" s="61">
        <v>18862</v>
      </c>
      <c r="C16" s="51" t="s">
        <v>194</v>
      </c>
    </row>
    <row r="17" spans="1:3" x14ac:dyDescent="0.2">
      <c r="A17" s="50">
        <v>2008</v>
      </c>
      <c r="B17" s="61">
        <v>19386</v>
      </c>
      <c r="C17" s="51" t="s">
        <v>195</v>
      </c>
    </row>
    <row r="18" spans="1:3" x14ac:dyDescent="0.2">
      <c r="A18" s="50">
        <v>2009</v>
      </c>
      <c r="B18" s="61">
        <v>20551</v>
      </c>
      <c r="C18" s="51" t="s">
        <v>196</v>
      </c>
    </row>
    <row r="19" spans="1:3" x14ac:dyDescent="0.2">
      <c r="A19" s="57">
        <v>2010</v>
      </c>
      <c r="B19" s="61">
        <v>19860</v>
      </c>
      <c r="C19" s="51" t="s">
        <v>198</v>
      </c>
    </row>
    <row r="20" spans="1:3" x14ac:dyDescent="0.2">
      <c r="A20" s="50">
        <v>2011</v>
      </c>
      <c r="B20" s="67">
        <v>19189</v>
      </c>
      <c r="C20" s="51" t="s">
        <v>199</v>
      </c>
    </row>
    <row r="21" spans="1:3" x14ac:dyDescent="0.2">
      <c r="A21" s="57">
        <v>2012</v>
      </c>
      <c r="B21" s="67">
        <v>18194</v>
      </c>
      <c r="C21" s="51" t="s">
        <v>200</v>
      </c>
    </row>
    <row r="22" spans="1:3" x14ac:dyDescent="0.2">
      <c r="A22" s="50">
        <v>2013</v>
      </c>
      <c r="B22" s="67">
        <v>17912</v>
      </c>
      <c r="C22" s="51" t="s">
        <v>201</v>
      </c>
    </row>
    <row r="23" spans="1:3" x14ac:dyDescent="0.2">
      <c r="A23" s="57">
        <v>2014</v>
      </c>
      <c r="B23" s="67">
        <v>17019</v>
      </c>
      <c r="C23" s="51" t="s">
        <v>202</v>
      </c>
    </row>
    <row r="24" spans="1:3" x14ac:dyDescent="0.2">
      <c r="A24" s="50">
        <v>2015</v>
      </c>
      <c r="B24" s="67">
        <v>17206</v>
      </c>
      <c r="C24" s="51" t="s">
        <v>204</v>
      </c>
    </row>
    <row r="25" spans="1:3" x14ac:dyDescent="0.2">
      <c r="A25" s="50">
        <v>2016</v>
      </c>
      <c r="B25" s="67">
        <v>17470</v>
      </c>
      <c r="C25" s="51" t="s">
        <v>205</v>
      </c>
    </row>
    <row r="26" spans="1:3" x14ac:dyDescent="0.2">
      <c r="A26" s="50">
        <v>2017</v>
      </c>
      <c r="B26" s="67">
        <v>17749</v>
      </c>
      <c r="C26" s="51" t="s">
        <v>206</v>
      </c>
    </row>
    <row r="27" spans="1:3" x14ac:dyDescent="0.2">
      <c r="A27" s="50">
        <v>2018</v>
      </c>
      <c r="B27" s="67">
        <v>18766</v>
      </c>
      <c r="C27" s="51" t="s">
        <v>207</v>
      </c>
    </row>
    <row r="28" spans="1:3" x14ac:dyDescent="0.2">
      <c r="B28" s="42"/>
      <c r="C28" s="51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52" zoomScale="160" zoomScaleNormal="100" zoomScaleSheetLayoutView="160" workbookViewId="0">
      <selection activeCell="N39" sqref="N39"/>
    </sheetView>
  </sheetViews>
  <sheetFormatPr defaultRowHeight="12.75" x14ac:dyDescent="0.2"/>
  <cols>
    <col min="1" max="16384" width="9.140625" style="1"/>
  </cols>
  <sheetData>
    <row r="1" spans="1:13" s="6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x14ac:dyDescent="0.2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13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13" ht="11.25" customHeight="1" x14ac:dyDescent="0.2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13" ht="11.25" customHeight="1" x14ac:dyDescent="0.2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13" ht="11.25" customHeight="1" x14ac:dyDescent="0.2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13" ht="11.25" customHeight="1" x14ac:dyDescent="0.2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13" ht="11.25" customHeight="1" x14ac:dyDescent="0.2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13" ht="11.25" customHeight="1" x14ac:dyDescent="0.2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13" ht="11.25" customHeight="1" x14ac:dyDescent="0.2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13" ht="11.25" customHeight="1" x14ac:dyDescent="0.2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13" ht="11.25" customHeight="1" x14ac:dyDescent="0.2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13" ht="11.25" customHeight="1" x14ac:dyDescent="0.2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13" ht="11.25" customHeight="1" x14ac:dyDescent="0.2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13" ht="11.25" customHeight="1" x14ac:dyDescent="0.2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 x14ac:dyDescent="0.2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 x14ac:dyDescent="0.2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 x14ac:dyDescent="0.2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 x14ac:dyDescent="0.2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 x14ac:dyDescent="0.2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 x14ac:dyDescent="0.2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 x14ac:dyDescent="0.2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 x14ac:dyDescent="0.2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 x14ac:dyDescent="0.2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 x14ac:dyDescent="0.2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 x14ac:dyDescent="0.2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 x14ac:dyDescent="0.2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 x14ac:dyDescent="0.2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 x14ac:dyDescent="0.2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 x14ac:dyDescent="0.2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 x14ac:dyDescent="0.2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 x14ac:dyDescent="0.2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 x14ac:dyDescent="0.2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 x14ac:dyDescent="0.2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 x14ac:dyDescent="0.2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 x14ac:dyDescent="0.2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 x14ac:dyDescent="0.2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 x14ac:dyDescent="0.2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 x14ac:dyDescent="0.2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 x14ac:dyDescent="0.2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1.1299999999999999</v>
      </c>
      <c r="H41" s="52">
        <v>3</v>
      </c>
      <c r="I41" s="52">
        <v>0</v>
      </c>
    </row>
    <row r="42" spans="1:9" ht="11.25" customHeight="1" x14ac:dyDescent="0.2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1.0900000000000001</v>
      </c>
      <c r="H42" s="52">
        <v>0</v>
      </c>
      <c r="I42" s="52">
        <v>0</v>
      </c>
    </row>
    <row r="43" spans="1:9" ht="11.25" customHeight="1" x14ac:dyDescent="0.2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 x14ac:dyDescent="0.2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 x14ac:dyDescent="0.2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 x14ac:dyDescent="0.2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 x14ac:dyDescent="0.2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 x14ac:dyDescent="0.2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 x14ac:dyDescent="0.2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 x14ac:dyDescent="0.2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 x14ac:dyDescent="0.2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 x14ac:dyDescent="0.2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 x14ac:dyDescent="0.2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 x14ac:dyDescent="0.2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 x14ac:dyDescent="0.2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 x14ac:dyDescent="0.2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 x14ac:dyDescent="0.2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 x14ac:dyDescent="0.2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 x14ac:dyDescent="0.2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 x14ac:dyDescent="0.2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 x14ac:dyDescent="0.2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 x14ac:dyDescent="0.2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1.0900000000000001</v>
      </c>
      <c r="H62" s="52">
        <v>1</v>
      </c>
      <c r="I62" s="52">
        <v>0</v>
      </c>
    </row>
    <row r="63" spans="1:9" ht="11.25" customHeight="1" x14ac:dyDescent="0.2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 x14ac:dyDescent="0.2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 x14ac:dyDescent="0.2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 x14ac:dyDescent="0.2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 x14ac:dyDescent="0.2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 x14ac:dyDescent="0.2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 x14ac:dyDescent="0.2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 x14ac:dyDescent="0.2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 x14ac:dyDescent="0.2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 x14ac:dyDescent="0.2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 x14ac:dyDescent="0.2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 x14ac:dyDescent="0.2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 x14ac:dyDescent="0.2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 x14ac:dyDescent="0.2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 x14ac:dyDescent="0.2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 x14ac:dyDescent="0.2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 x14ac:dyDescent="0.2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 x14ac:dyDescent="0.2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 x14ac:dyDescent="0.2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 x14ac:dyDescent="0.2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 x14ac:dyDescent="0.2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 x14ac:dyDescent="0.2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 x14ac:dyDescent="0.2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 x14ac:dyDescent="0.2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 x14ac:dyDescent="0.2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 x14ac:dyDescent="0.2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 x14ac:dyDescent="0.2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 x14ac:dyDescent="0.2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 x14ac:dyDescent="0.2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 x14ac:dyDescent="0.2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 x14ac:dyDescent="0.2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dxfId="16" priority="2" stopIfTrue="1">
      <formula>MOD(ROW(),4)=0</formula>
    </cfRule>
  </conditionalFormatting>
  <conditionalFormatting sqref="A1:I3 A5:I89">
    <cfRule type="expression" dxfId="15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61" zoomScaleNormal="100" workbookViewId="0">
      <selection activeCell="N79" sqref="N78:N79"/>
    </sheetView>
  </sheetViews>
  <sheetFormatPr defaultRowHeight="12.75" x14ac:dyDescent="0.2"/>
  <cols>
    <col min="1" max="16384" width="9.140625" style="1"/>
  </cols>
  <sheetData>
    <row r="1" spans="1:13" s="6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x14ac:dyDescent="0.2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13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13" ht="11.25" customHeight="1" x14ac:dyDescent="0.2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13" ht="11.25" customHeight="1" x14ac:dyDescent="0.2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13" ht="11.25" customHeight="1" x14ac:dyDescent="0.2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13" ht="11.25" customHeight="1" x14ac:dyDescent="0.2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1.1100000000000001</v>
      </c>
      <c r="H8" s="3">
        <v>6</v>
      </c>
      <c r="I8" s="3">
        <v>4</v>
      </c>
    </row>
    <row r="9" spans="1:13" ht="11.25" customHeight="1" x14ac:dyDescent="0.2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1.1499999999999999</v>
      </c>
      <c r="H9" s="3">
        <v>16</v>
      </c>
      <c r="I9" s="3">
        <v>11</v>
      </c>
    </row>
    <row r="10" spans="1:13" ht="11.25" customHeight="1" x14ac:dyDescent="0.2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13" ht="11.25" customHeight="1" x14ac:dyDescent="0.2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13" ht="11.25" customHeight="1" x14ac:dyDescent="0.2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13" ht="11.25" customHeight="1" x14ac:dyDescent="0.2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13" ht="11.25" customHeight="1" x14ac:dyDescent="0.2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13" ht="11.25" customHeight="1" x14ac:dyDescent="0.2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13" ht="11.25" customHeight="1" x14ac:dyDescent="0.2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 x14ac:dyDescent="0.2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 x14ac:dyDescent="0.2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 x14ac:dyDescent="0.2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 x14ac:dyDescent="0.2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 x14ac:dyDescent="0.2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 x14ac:dyDescent="0.2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 x14ac:dyDescent="0.2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 x14ac:dyDescent="0.2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 x14ac:dyDescent="0.2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 x14ac:dyDescent="0.2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 x14ac:dyDescent="0.2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 x14ac:dyDescent="0.2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 x14ac:dyDescent="0.2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 x14ac:dyDescent="0.2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 x14ac:dyDescent="0.2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 x14ac:dyDescent="0.2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 x14ac:dyDescent="0.2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 x14ac:dyDescent="0.2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 x14ac:dyDescent="0.2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 x14ac:dyDescent="0.2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 x14ac:dyDescent="0.2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 x14ac:dyDescent="0.2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 x14ac:dyDescent="0.2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 x14ac:dyDescent="0.2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1.1000000000000001</v>
      </c>
      <c r="H40" s="3">
        <v>2</v>
      </c>
      <c r="I40" s="3">
        <v>0</v>
      </c>
    </row>
    <row r="41" spans="1:9" ht="11.25" customHeight="1" x14ac:dyDescent="0.2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 x14ac:dyDescent="0.2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 x14ac:dyDescent="0.2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 x14ac:dyDescent="0.2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 x14ac:dyDescent="0.2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 x14ac:dyDescent="0.2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 x14ac:dyDescent="0.2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 x14ac:dyDescent="0.2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 x14ac:dyDescent="0.2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 x14ac:dyDescent="0.2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 x14ac:dyDescent="0.2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 x14ac:dyDescent="0.2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 x14ac:dyDescent="0.2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 x14ac:dyDescent="0.2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 x14ac:dyDescent="0.2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 x14ac:dyDescent="0.2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 x14ac:dyDescent="0.2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 x14ac:dyDescent="0.2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 x14ac:dyDescent="0.2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 x14ac:dyDescent="0.2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 x14ac:dyDescent="0.2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 x14ac:dyDescent="0.2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 x14ac:dyDescent="0.2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 x14ac:dyDescent="0.2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 x14ac:dyDescent="0.2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 x14ac:dyDescent="0.2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1.1200000000000001</v>
      </c>
      <c r="H66" s="3">
        <v>4</v>
      </c>
      <c r="I66" s="3">
        <v>0</v>
      </c>
    </row>
    <row r="67" spans="1:9" ht="11.25" customHeight="1" x14ac:dyDescent="0.2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 x14ac:dyDescent="0.2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 x14ac:dyDescent="0.2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 x14ac:dyDescent="0.2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1.1100000000000001</v>
      </c>
      <c r="H70" s="3">
        <v>5</v>
      </c>
      <c r="I70" s="3">
        <v>3</v>
      </c>
    </row>
    <row r="71" spans="1:9" ht="11.25" customHeight="1" x14ac:dyDescent="0.2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 x14ac:dyDescent="0.2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 x14ac:dyDescent="0.2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 x14ac:dyDescent="0.2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 x14ac:dyDescent="0.2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 x14ac:dyDescent="0.2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 x14ac:dyDescent="0.2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 x14ac:dyDescent="0.2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 x14ac:dyDescent="0.2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 x14ac:dyDescent="0.2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 x14ac:dyDescent="0.2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 x14ac:dyDescent="0.2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 x14ac:dyDescent="0.2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 x14ac:dyDescent="0.2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 x14ac:dyDescent="0.2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 x14ac:dyDescent="0.2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 x14ac:dyDescent="0.2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 x14ac:dyDescent="0.2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1.1000000000000001</v>
      </c>
      <c r="H88" s="3">
        <v>7</v>
      </c>
      <c r="I88" s="3">
        <v>3</v>
      </c>
    </row>
    <row r="89" spans="1:9" ht="11.25" customHeight="1" x14ac:dyDescent="0.2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 x14ac:dyDescent="0.2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 x14ac:dyDescent="0.2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 x14ac:dyDescent="0.2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 x14ac:dyDescent="0.2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dxfId="14" priority="2" stopIfTrue="1">
      <formula>MOD(ROW(),4)=0</formula>
    </cfRule>
  </conditionalFormatting>
  <conditionalFormatting sqref="A1:I3 A5:I89">
    <cfRule type="expression" dxfId="13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Normal="100" workbookViewId="0">
      <selection activeCell="H26" sqref="H26"/>
    </sheetView>
  </sheetViews>
  <sheetFormatPr defaultRowHeight="12.75" x14ac:dyDescent="0.2"/>
  <cols>
    <col min="1" max="16384" width="9.140625" style="1"/>
  </cols>
  <sheetData>
    <row r="1" spans="1:13" s="6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x14ac:dyDescent="0.2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13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13" ht="11.25" customHeight="1" x14ac:dyDescent="0.2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13" ht="11.25" customHeight="1" x14ac:dyDescent="0.2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13" ht="11.25" customHeight="1" x14ac:dyDescent="0.2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13" ht="11.25" customHeight="1" x14ac:dyDescent="0.2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1.1100000000000001</v>
      </c>
      <c r="H8" s="3">
        <v>8</v>
      </c>
      <c r="I8" s="3">
        <v>5</v>
      </c>
    </row>
    <row r="9" spans="1:13" ht="11.25" customHeight="1" x14ac:dyDescent="0.2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13" ht="11.25" customHeight="1" x14ac:dyDescent="0.2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13" ht="11.25" customHeight="1" x14ac:dyDescent="0.2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13" ht="11.25" customHeight="1" x14ac:dyDescent="0.2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13" ht="11.25" customHeight="1" x14ac:dyDescent="0.2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13" ht="11.25" customHeight="1" x14ac:dyDescent="0.2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13" ht="11.25" customHeight="1" x14ac:dyDescent="0.2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13" ht="11.25" customHeight="1" x14ac:dyDescent="0.2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 x14ac:dyDescent="0.2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 x14ac:dyDescent="0.2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 x14ac:dyDescent="0.2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 x14ac:dyDescent="0.2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 x14ac:dyDescent="0.2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 x14ac:dyDescent="0.2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1.0900000000000001</v>
      </c>
      <c r="H22" s="3">
        <v>43</v>
      </c>
      <c r="I22" s="3">
        <v>21</v>
      </c>
    </row>
    <row r="23" spans="1:9" ht="11.25" customHeight="1" x14ac:dyDescent="0.2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 x14ac:dyDescent="0.2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 x14ac:dyDescent="0.2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 x14ac:dyDescent="0.2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 x14ac:dyDescent="0.2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 x14ac:dyDescent="0.2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 x14ac:dyDescent="0.2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 x14ac:dyDescent="0.2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1.1299999999999999</v>
      </c>
      <c r="H30" s="3">
        <v>1</v>
      </c>
      <c r="I30" s="3">
        <v>1</v>
      </c>
    </row>
    <row r="31" spans="1:9" ht="11.25" customHeight="1" x14ac:dyDescent="0.2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1.1299999999999999</v>
      </c>
      <c r="H31" s="3">
        <v>1</v>
      </c>
      <c r="I31" s="3">
        <v>0</v>
      </c>
    </row>
    <row r="32" spans="1:9" ht="11.25" customHeight="1" x14ac:dyDescent="0.2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 x14ac:dyDescent="0.2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 x14ac:dyDescent="0.2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 x14ac:dyDescent="0.2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 x14ac:dyDescent="0.2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 x14ac:dyDescent="0.2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 x14ac:dyDescent="0.2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 x14ac:dyDescent="0.2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 x14ac:dyDescent="0.2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 x14ac:dyDescent="0.2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 x14ac:dyDescent="0.2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 x14ac:dyDescent="0.2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 x14ac:dyDescent="0.2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 x14ac:dyDescent="0.2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 x14ac:dyDescent="0.2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 x14ac:dyDescent="0.2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 x14ac:dyDescent="0.2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 x14ac:dyDescent="0.2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 x14ac:dyDescent="0.2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 x14ac:dyDescent="0.2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 x14ac:dyDescent="0.2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 x14ac:dyDescent="0.2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1.1599999999999999</v>
      </c>
      <c r="H53" s="3">
        <v>1</v>
      </c>
      <c r="I53" s="3">
        <v>0</v>
      </c>
    </row>
    <row r="54" spans="1:9" ht="11.25" customHeight="1" x14ac:dyDescent="0.2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 x14ac:dyDescent="0.2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 x14ac:dyDescent="0.2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 x14ac:dyDescent="0.2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 x14ac:dyDescent="0.2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 x14ac:dyDescent="0.2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 x14ac:dyDescent="0.2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 x14ac:dyDescent="0.2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 x14ac:dyDescent="0.2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 x14ac:dyDescent="0.2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 x14ac:dyDescent="0.2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 x14ac:dyDescent="0.2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 x14ac:dyDescent="0.2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 x14ac:dyDescent="0.2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 x14ac:dyDescent="0.2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 x14ac:dyDescent="0.2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 x14ac:dyDescent="0.2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 x14ac:dyDescent="0.2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 x14ac:dyDescent="0.2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 x14ac:dyDescent="0.2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1.1399999999999999</v>
      </c>
      <c r="H73" s="3">
        <v>3</v>
      </c>
      <c r="I73" s="3">
        <v>3</v>
      </c>
    </row>
    <row r="74" spans="1:9" ht="11.25" customHeight="1" x14ac:dyDescent="0.2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 x14ac:dyDescent="0.2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 x14ac:dyDescent="0.2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 x14ac:dyDescent="0.2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1.1000000000000001</v>
      </c>
      <c r="H77" s="3">
        <v>9</v>
      </c>
      <c r="I77" s="3">
        <v>5</v>
      </c>
    </row>
    <row r="78" spans="1:9" ht="11.25" customHeight="1" x14ac:dyDescent="0.2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1.1200000000000001</v>
      </c>
      <c r="H78" s="3">
        <v>4</v>
      </c>
      <c r="I78" s="3">
        <v>0</v>
      </c>
    </row>
    <row r="79" spans="1:9" ht="11.25" customHeight="1" x14ac:dyDescent="0.2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 x14ac:dyDescent="0.2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 x14ac:dyDescent="0.2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 x14ac:dyDescent="0.2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 x14ac:dyDescent="0.2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 x14ac:dyDescent="0.2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 x14ac:dyDescent="0.2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1.1000000000000001</v>
      </c>
      <c r="H85" s="3">
        <v>1</v>
      </c>
      <c r="I85" s="3">
        <v>0</v>
      </c>
    </row>
    <row r="86" spans="1:9" ht="11.25" customHeight="1" x14ac:dyDescent="0.2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 x14ac:dyDescent="0.2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 x14ac:dyDescent="0.2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 x14ac:dyDescent="0.2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1.1299999999999999</v>
      </c>
      <c r="H89" s="3">
        <v>5</v>
      </c>
      <c r="I89" s="3">
        <v>0</v>
      </c>
    </row>
    <row r="90" spans="1:9" ht="11.25" customHeight="1" x14ac:dyDescent="0.2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 x14ac:dyDescent="0.2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1.1100000000000001</v>
      </c>
      <c r="H91" s="3">
        <v>37</v>
      </c>
      <c r="I91" s="3">
        <v>16</v>
      </c>
    </row>
    <row r="92" spans="1:9" ht="11.25" customHeight="1" x14ac:dyDescent="0.2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1.0900000000000001</v>
      </c>
      <c r="H92" s="3">
        <v>1</v>
      </c>
      <c r="I92" s="3">
        <v>0</v>
      </c>
    </row>
    <row r="93" spans="1:9" ht="11.25" customHeight="1" x14ac:dyDescent="0.2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phoneticPr fontId="2" type="noConversion"/>
  <conditionalFormatting sqref="J1:IV1048576 A1:I3 A5:I65536">
    <cfRule type="expression" dxfId="12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31" zoomScaleNormal="100" workbookViewId="0">
      <selection activeCell="J21" sqref="J21"/>
    </sheetView>
  </sheetViews>
  <sheetFormatPr defaultRowHeight="12.75" x14ac:dyDescent="0.2"/>
  <cols>
    <col min="1" max="16384" width="9.140625" style="1"/>
  </cols>
  <sheetData>
    <row r="1" spans="1:13" s="6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x14ac:dyDescent="0.2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13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13" ht="11.25" customHeight="1" x14ac:dyDescent="0.2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13" ht="11.25" customHeight="1" x14ac:dyDescent="0.2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13" ht="11.25" customHeight="1" x14ac:dyDescent="0.2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13" ht="11.25" customHeight="1" x14ac:dyDescent="0.2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13" ht="11.25" customHeight="1" x14ac:dyDescent="0.2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13" ht="11.25" customHeight="1" x14ac:dyDescent="0.2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13" ht="11.25" customHeight="1" x14ac:dyDescent="0.2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13" ht="11.25" customHeight="1" x14ac:dyDescent="0.2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13" ht="11.25" customHeight="1" x14ac:dyDescent="0.2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13" ht="11.25" customHeight="1" x14ac:dyDescent="0.2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13" ht="11.25" customHeight="1" x14ac:dyDescent="0.2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13" ht="11.25" customHeight="1" x14ac:dyDescent="0.2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 x14ac:dyDescent="0.2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 x14ac:dyDescent="0.2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 x14ac:dyDescent="0.2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 x14ac:dyDescent="0.2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 x14ac:dyDescent="0.2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 x14ac:dyDescent="0.2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 x14ac:dyDescent="0.2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 x14ac:dyDescent="0.2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 x14ac:dyDescent="0.2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 x14ac:dyDescent="0.2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 x14ac:dyDescent="0.2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 x14ac:dyDescent="0.2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 x14ac:dyDescent="0.2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 x14ac:dyDescent="0.2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 x14ac:dyDescent="0.2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 x14ac:dyDescent="0.2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 x14ac:dyDescent="0.2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 x14ac:dyDescent="0.2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 x14ac:dyDescent="0.2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 x14ac:dyDescent="0.2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 x14ac:dyDescent="0.2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 x14ac:dyDescent="0.2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 x14ac:dyDescent="0.2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0.56000000000000005</v>
      </c>
      <c r="H39" s="3">
        <v>20</v>
      </c>
      <c r="I39" s="3">
        <v>0</v>
      </c>
    </row>
    <row r="40" spans="1:9" ht="11.25" customHeight="1" x14ac:dyDescent="0.2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 x14ac:dyDescent="0.2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 x14ac:dyDescent="0.2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 x14ac:dyDescent="0.2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 x14ac:dyDescent="0.2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 x14ac:dyDescent="0.2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 x14ac:dyDescent="0.2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 x14ac:dyDescent="0.2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 x14ac:dyDescent="0.2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 x14ac:dyDescent="0.2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 x14ac:dyDescent="0.2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 x14ac:dyDescent="0.2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 x14ac:dyDescent="0.2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 x14ac:dyDescent="0.2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 x14ac:dyDescent="0.2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 x14ac:dyDescent="0.2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 x14ac:dyDescent="0.2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 x14ac:dyDescent="0.2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 x14ac:dyDescent="0.2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 x14ac:dyDescent="0.2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 x14ac:dyDescent="0.2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 x14ac:dyDescent="0.2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 x14ac:dyDescent="0.2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 x14ac:dyDescent="0.2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 x14ac:dyDescent="0.2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 x14ac:dyDescent="0.2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 x14ac:dyDescent="0.2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 x14ac:dyDescent="0.2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 x14ac:dyDescent="0.2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 x14ac:dyDescent="0.2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 x14ac:dyDescent="0.2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 x14ac:dyDescent="0.2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 x14ac:dyDescent="0.2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 x14ac:dyDescent="0.2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 x14ac:dyDescent="0.2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 x14ac:dyDescent="0.2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 x14ac:dyDescent="0.2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 x14ac:dyDescent="0.2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 x14ac:dyDescent="0.2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 x14ac:dyDescent="0.2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 x14ac:dyDescent="0.2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 x14ac:dyDescent="0.2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 x14ac:dyDescent="0.2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1.1000000000000001</v>
      </c>
      <c r="H82" s="3">
        <v>42</v>
      </c>
      <c r="I82" s="3">
        <v>28</v>
      </c>
    </row>
    <row r="83" spans="1:9" ht="11.25" customHeight="1" x14ac:dyDescent="0.2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 x14ac:dyDescent="0.2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 x14ac:dyDescent="0.2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 x14ac:dyDescent="0.2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 x14ac:dyDescent="0.2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 x14ac:dyDescent="0.2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 x14ac:dyDescent="0.2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 x14ac:dyDescent="0.2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 x14ac:dyDescent="0.2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 x14ac:dyDescent="0.2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 x14ac:dyDescent="0.2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phoneticPr fontId="2" type="noConversion"/>
  <conditionalFormatting sqref="A5:XFD65536">
    <cfRule type="expression" dxfId="11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74" zoomScaleNormal="100" zoomScaleSheetLayoutView="100" workbookViewId="0">
      <selection activeCell="L5" sqref="L5"/>
    </sheetView>
  </sheetViews>
  <sheetFormatPr defaultRowHeight="12.75" x14ac:dyDescent="0.2"/>
  <cols>
    <col min="1" max="1" width="11" style="1" customWidth="1"/>
    <col min="2" max="9" width="9.7109375" style="1" customWidth="1"/>
    <col min="10" max="16384" width="9.140625" style="1"/>
  </cols>
  <sheetData>
    <row r="1" spans="1:13" s="6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x14ac:dyDescent="0.2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13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13" ht="11.25" customHeight="1" x14ac:dyDescent="0.2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13" ht="11.25" customHeight="1" x14ac:dyDescent="0.2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13" ht="11.25" customHeight="1" x14ac:dyDescent="0.2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13" ht="11.25" customHeight="1" x14ac:dyDescent="0.2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13" ht="11.25" customHeight="1" x14ac:dyDescent="0.2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13" ht="11.25" customHeight="1" x14ac:dyDescent="0.2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13" ht="11.25" customHeight="1" x14ac:dyDescent="0.2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1.1399999999999999</v>
      </c>
      <c r="H11" s="5">
        <v>1</v>
      </c>
      <c r="I11" s="5">
        <v>1</v>
      </c>
    </row>
    <row r="12" spans="1:13" ht="11.25" customHeight="1" x14ac:dyDescent="0.2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13" ht="11.25" customHeight="1" x14ac:dyDescent="0.2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13" ht="11.25" customHeight="1" x14ac:dyDescent="0.2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13" ht="11.25" customHeight="1" x14ac:dyDescent="0.2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13" ht="11.25" customHeight="1" x14ac:dyDescent="0.2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 x14ac:dyDescent="0.2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 x14ac:dyDescent="0.2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 x14ac:dyDescent="0.2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 x14ac:dyDescent="0.2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 x14ac:dyDescent="0.2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 x14ac:dyDescent="0.2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 x14ac:dyDescent="0.2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 x14ac:dyDescent="0.2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 x14ac:dyDescent="0.2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 x14ac:dyDescent="0.2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 x14ac:dyDescent="0.2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 x14ac:dyDescent="0.2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 x14ac:dyDescent="0.2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 x14ac:dyDescent="0.2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 x14ac:dyDescent="0.2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 x14ac:dyDescent="0.2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 x14ac:dyDescent="0.2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 x14ac:dyDescent="0.2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 x14ac:dyDescent="0.2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 x14ac:dyDescent="0.2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 x14ac:dyDescent="0.2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 x14ac:dyDescent="0.2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 x14ac:dyDescent="0.2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 x14ac:dyDescent="0.2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 x14ac:dyDescent="0.2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 x14ac:dyDescent="0.2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 x14ac:dyDescent="0.2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1.0900000000000001</v>
      </c>
      <c r="H43" s="5">
        <v>1</v>
      </c>
      <c r="I43" s="5">
        <v>0</v>
      </c>
    </row>
    <row r="44" spans="1:9" ht="11.25" customHeight="1" x14ac:dyDescent="0.2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1.1200000000000001</v>
      </c>
      <c r="H44" s="5">
        <v>13</v>
      </c>
      <c r="I44" s="5">
        <v>13</v>
      </c>
    </row>
    <row r="45" spans="1:9" ht="11.25" customHeight="1" x14ac:dyDescent="0.2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 x14ac:dyDescent="0.2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 x14ac:dyDescent="0.2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 x14ac:dyDescent="0.2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 x14ac:dyDescent="0.2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 x14ac:dyDescent="0.2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 x14ac:dyDescent="0.2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 x14ac:dyDescent="0.2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 x14ac:dyDescent="0.2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 x14ac:dyDescent="0.2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 x14ac:dyDescent="0.2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 x14ac:dyDescent="0.2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 x14ac:dyDescent="0.2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 x14ac:dyDescent="0.2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 x14ac:dyDescent="0.2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 x14ac:dyDescent="0.2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 x14ac:dyDescent="0.2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 x14ac:dyDescent="0.2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 x14ac:dyDescent="0.2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 x14ac:dyDescent="0.2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 x14ac:dyDescent="0.2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 x14ac:dyDescent="0.2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 x14ac:dyDescent="0.2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 x14ac:dyDescent="0.2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 x14ac:dyDescent="0.2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 x14ac:dyDescent="0.2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 x14ac:dyDescent="0.2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 x14ac:dyDescent="0.2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 x14ac:dyDescent="0.2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 x14ac:dyDescent="0.2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 x14ac:dyDescent="0.2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 x14ac:dyDescent="0.2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 x14ac:dyDescent="0.2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 x14ac:dyDescent="0.2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 x14ac:dyDescent="0.2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 x14ac:dyDescent="0.2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 x14ac:dyDescent="0.2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 x14ac:dyDescent="0.2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 x14ac:dyDescent="0.2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 x14ac:dyDescent="0.2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 x14ac:dyDescent="0.2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 x14ac:dyDescent="0.2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 x14ac:dyDescent="0.2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 x14ac:dyDescent="0.2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 x14ac:dyDescent="0.2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 x14ac:dyDescent="0.2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 x14ac:dyDescent="0.2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 x14ac:dyDescent="0.2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 x14ac:dyDescent="0.2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phoneticPr fontId="2" type="noConversion"/>
  <conditionalFormatting sqref="A93:I65536 A5:I91 J4:IV65536 A1:XFD3">
    <cfRule type="expression" dxfId="10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topLeftCell="A62" zoomScaleNormal="100" workbookViewId="0">
      <selection activeCell="G22" sqref="G22"/>
    </sheetView>
  </sheetViews>
  <sheetFormatPr defaultRowHeight="12.75" x14ac:dyDescent="0.2"/>
  <cols>
    <col min="1" max="1" width="11" style="1" customWidth="1"/>
    <col min="2" max="9" width="9.7109375" style="1" customWidth="1"/>
    <col min="10" max="16384" width="9.140625" style="1"/>
  </cols>
  <sheetData>
    <row r="1" spans="1:9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x14ac:dyDescent="0.2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 x14ac:dyDescent="0.2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 x14ac:dyDescent="0.2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 x14ac:dyDescent="0.2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 x14ac:dyDescent="0.2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 x14ac:dyDescent="0.2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 x14ac:dyDescent="0.2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 x14ac:dyDescent="0.2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 x14ac:dyDescent="0.2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 x14ac:dyDescent="0.2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 x14ac:dyDescent="0.2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 x14ac:dyDescent="0.2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 x14ac:dyDescent="0.2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 x14ac:dyDescent="0.2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 x14ac:dyDescent="0.2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 x14ac:dyDescent="0.2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 x14ac:dyDescent="0.2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 x14ac:dyDescent="0.2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 x14ac:dyDescent="0.2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 x14ac:dyDescent="0.2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 x14ac:dyDescent="0.2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 x14ac:dyDescent="0.2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 x14ac:dyDescent="0.2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 x14ac:dyDescent="0.2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 x14ac:dyDescent="0.2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 x14ac:dyDescent="0.2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 x14ac:dyDescent="0.2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 x14ac:dyDescent="0.2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 x14ac:dyDescent="0.2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 x14ac:dyDescent="0.2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 x14ac:dyDescent="0.2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 x14ac:dyDescent="0.2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 x14ac:dyDescent="0.2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 x14ac:dyDescent="0.2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1.1100000000000001</v>
      </c>
      <c r="H37" s="5">
        <v>3</v>
      </c>
      <c r="I37" s="5">
        <v>0</v>
      </c>
    </row>
    <row r="38" spans="1:9" ht="11.25" customHeight="1" x14ac:dyDescent="0.2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 x14ac:dyDescent="0.2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 x14ac:dyDescent="0.2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 x14ac:dyDescent="0.2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 x14ac:dyDescent="0.2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 x14ac:dyDescent="0.2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 x14ac:dyDescent="0.2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 x14ac:dyDescent="0.2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 x14ac:dyDescent="0.2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 x14ac:dyDescent="0.2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 x14ac:dyDescent="0.2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 x14ac:dyDescent="0.2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 x14ac:dyDescent="0.2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 x14ac:dyDescent="0.2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 x14ac:dyDescent="0.2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 x14ac:dyDescent="0.2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 x14ac:dyDescent="0.2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 x14ac:dyDescent="0.2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 x14ac:dyDescent="0.2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 x14ac:dyDescent="0.2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 x14ac:dyDescent="0.2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 x14ac:dyDescent="0.2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 x14ac:dyDescent="0.2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 x14ac:dyDescent="0.2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 x14ac:dyDescent="0.2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 x14ac:dyDescent="0.2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 x14ac:dyDescent="0.2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 x14ac:dyDescent="0.2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 x14ac:dyDescent="0.2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 x14ac:dyDescent="0.2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 x14ac:dyDescent="0.2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 x14ac:dyDescent="0.2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 x14ac:dyDescent="0.2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 x14ac:dyDescent="0.2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 x14ac:dyDescent="0.2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 x14ac:dyDescent="0.2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 x14ac:dyDescent="0.2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 x14ac:dyDescent="0.2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 x14ac:dyDescent="0.2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 x14ac:dyDescent="0.2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 x14ac:dyDescent="0.2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 x14ac:dyDescent="0.2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 x14ac:dyDescent="0.2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 x14ac:dyDescent="0.2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 x14ac:dyDescent="0.2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 x14ac:dyDescent="0.2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 x14ac:dyDescent="0.2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 x14ac:dyDescent="0.2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 x14ac:dyDescent="0.2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 x14ac:dyDescent="0.2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 x14ac:dyDescent="0.2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 x14ac:dyDescent="0.2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 x14ac:dyDescent="0.2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 x14ac:dyDescent="0.2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 x14ac:dyDescent="0.2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1.1000000000000001</v>
      </c>
      <c r="H92" s="44">
        <v>4</v>
      </c>
      <c r="I92" s="44">
        <v>1</v>
      </c>
    </row>
    <row r="93" spans="1:9" ht="11.25" customHeight="1" x14ac:dyDescent="0.2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phoneticPr fontId="2" type="noConversion"/>
  <conditionalFormatting sqref="A93:I65536 A5:I91 J4:IV65536 A1:XFD3">
    <cfRule type="expression" dxfId="9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topLeftCell="A62" zoomScaleNormal="100" workbookViewId="0">
      <selection activeCell="E56" sqref="E56"/>
    </sheetView>
  </sheetViews>
  <sheetFormatPr defaultRowHeight="12.75" x14ac:dyDescent="0.2"/>
  <cols>
    <col min="1" max="1" width="11" style="1" customWidth="1"/>
    <col min="2" max="9" width="9.7109375" style="8" customWidth="1"/>
    <col min="10" max="16384" width="9.140625" style="8"/>
  </cols>
  <sheetData>
    <row r="1" spans="1:10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x14ac:dyDescent="0.2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 x14ac:dyDescent="0.2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 x14ac:dyDescent="0.2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0.99090909090909096</v>
      </c>
      <c r="H6" s="10">
        <v>8</v>
      </c>
      <c r="I6" s="10">
        <v>3</v>
      </c>
      <c r="J6" s="9"/>
    </row>
    <row r="7" spans="1:10" ht="11.25" customHeight="1" x14ac:dyDescent="0.2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 x14ac:dyDescent="0.2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0.76666666666666672</v>
      </c>
      <c r="H8" s="10">
        <v>9</v>
      </c>
      <c r="I8" s="10">
        <v>7</v>
      </c>
      <c r="J8" s="9"/>
    </row>
    <row r="9" spans="1:10" ht="11.25" customHeight="1" x14ac:dyDescent="0.2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0.98947368421052628</v>
      </c>
      <c r="H9" s="10">
        <v>14</v>
      </c>
      <c r="I9" s="10">
        <v>10</v>
      </c>
      <c r="J9" s="9"/>
    </row>
    <row r="10" spans="1:10" ht="11.25" customHeight="1" x14ac:dyDescent="0.2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0.92307692307692313</v>
      </c>
      <c r="H10" s="10">
        <v>4</v>
      </c>
      <c r="I10" s="10">
        <v>1</v>
      </c>
      <c r="J10" s="9"/>
    </row>
    <row r="11" spans="1:10" ht="11.25" customHeight="1" x14ac:dyDescent="0.2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0.91891891891891897</v>
      </c>
      <c r="H11" s="10">
        <v>6</v>
      </c>
      <c r="I11" s="10">
        <v>2</v>
      </c>
      <c r="J11" s="9"/>
    </row>
    <row r="12" spans="1:10" ht="11.25" customHeight="1" x14ac:dyDescent="0.2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 x14ac:dyDescent="0.2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 x14ac:dyDescent="0.2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 x14ac:dyDescent="0.2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 x14ac:dyDescent="0.2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0.98947368421052628</v>
      </c>
      <c r="H16" s="10">
        <v>29</v>
      </c>
      <c r="I16" s="10">
        <v>0</v>
      </c>
      <c r="J16" s="9"/>
    </row>
    <row r="17" spans="1:10" ht="11.25" customHeight="1" x14ac:dyDescent="0.2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0.98470588235294121</v>
      </c>
      <c r="H17" s="10">
        <v>51</v>
      </c>
      <c r="I17" s="10">
        <v>12</v>
      </c>
      <c r="J17" s="9"/>
    </row>
    <row r="18" spans="1:10" ht="11.25" customHeight="1" x14ac:dyDescent="0.2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 x14ac:dyDescent="0.2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0.97948717948717945</v>
      </c>
      <c r="H19" s="10">
        <v>20</v>
      </c>
      <c r="I19" s="10">
        <v>12</v>
      </c>
      <c r="J19" s="9"/>
    </row>
    <row r="20" spans="1:10" ht="11.25" customHeight="1" x14ac:dyDescent="0.2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0.91666666666666663</v>
      </c>
      <c r="H20" s="10">
        <v>5</v>
      </c>
      <c r="I20" s="10">
        <v>2</v>
      </c>
      <c r="J20" s="9"/>
    </row>
    <row r="21" spans="1:10" ht="11.25" customHeight="1" x14ac:dyDescent="0.2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 x14ac:dyDescent="0.2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 x14ac:dyDescent="0.2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 x14ac:dyDescent="0.2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 x14ac:dyDescent="0.2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0.95588235294117652</v>
      </c>
      <c r="H25" s="10">
        <v>8</v>
      </c>
      <c r="I25" s="10">
        <v>5</v>
      </c>
      <c r="J25" s="9"/>
    </row>
    <row r="26" spans="1:10" ht="11.25" customHeight="1" x14ac:dyDescent="0.2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 x14ac:dyDescent="0.2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 x14ac:dyDescent="0.2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 x14ac:dyDescent="0.2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 x14ac:dyDescent="0.2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 x14ac:dyDescent="0.2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 x14ac:dyDescent="0.2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 x14ac:dyDescent="0.2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0.99248120300751874</v>
      </c>
      <c r="H33" s="10">
        <v>56</v>
      </c>
      <c r="I33" s="10">
        <v>46</v>
      </c>
      <c r="J33" s="9"/>
    </row>
    <row r="34" spans="1:10" ht="11.25" customHeight="1" x14ac:dyDescent="0.2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 x14ac:dyDescent="0.2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 x14ac:dyDescent="0.2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0.98717948717948723</v>
      </c>
      <c r="H36" s="10">
        <v>31</v>
      </c>
      <c r="I36" s="10">
        <v>20</v>
      </c>
      <c r="J36" s="9"/>
    </row>
    <row r="37" spans="1:10" ht="11.25" customHeight="1" x14ac:dyDescent="0.2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1.1698113207547169</v>
      </c>
      <c r="H37" s="10">
        <v>8</v>
      </c>
      <c r="I37" s="10">
        <v>0</v>
      </c>
      <c r="J37" s="9"/>
    </row>
    <row r="38" spans="1:10" ht="11.25" customHeight="1" x14ac:dyDescent="0.2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 x14ac:dyDescent="0.2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0.26923076923076922</v>
      </c>
      <c r="H39" s="10">
        <v>26</v>
      </c>
      <c r="I39" s="10">
        <v>0</v>
      </c>
      <c r="J39" s="9"/>
    </row>
    <row r="40" spans="1:10" ht="11.25" customHeight="1" x14ac:dyDescent="0.2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0.97633136094674555</v>
      </c>
      <c r="H40" s="10">
        <v>13</v>
      </c>
      <c r="I40" s="10">
        <v>5</v>
      </c>
      <c r="J40" s="9"/>
    </row>
    <row r="41" spans="1:10" ht="11.25" customHeight="1" x14ac:dyDescent="0.2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 x14ac:dyDescent="0.2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0.96153846153846156</v>
      </c>
      <c r="H42" s="10">
        <v>2</v>
      </c>
      <c r="I42" s="10">
        <v>0</v>
      </c>
      <c r="J42" s="9"/>
    </row>
    <row r="43" spans="1:10" ht="11.25" customHeight="1" x14ac:dyDescent="0.2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0.96226415094339623</v>
      </c>
      <c r="H43" s="10">
        <v>4</v>
      </c>
      <c r="I43" s="10">
        <v>3</v>
      </c>
      <c r="J43" s="9"/>
    </row>
    <row r="44" spans="1:10" ht="11.25" customHeight="1" x14ac:dyDescent="0.2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 x14ac:dyDescent="0.2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1.1599999999999999</v>
      </c>
      <c r="H45" s="10">
        <v>0</v>
      </c>
      <c r="I45" s="10">
        <v>5</v>
      </c>
      <c r="J45" s="9"/>
    </row>
    <row r="46" spans="1:10" ht="11.25" customHeight="1" x14ac:dyDescent="0.2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 x14ac:dyDescent="0.2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0.96610169491525422</v>
      </c>
      <c r="H47" s="10">
        <v>8</v>
      </c>
      <c r="I47" s="10">
        <v>0</v>
      </c>
      <c r="J47" s="9"/>
    </row>
    <row r="48" spans="1:10" ht="11.25" customHeight="1" x14ac:dyDescent="0.2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0.95890410958904104</v>
      </c>
      <c r="H48" s="10">
        <v>16</v>
      </c>
      <c r="I48" s="10">
        <v>13</v>
      </c>
      <c r="J48" s="9"/>
    </row>
    <row r="49" spans="1:10" ht="11.25" customHeight="1" x14ac:dyDescent="0.2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0.97555555555555551</v>
      </c>
      <c r="H49" s="10">
        <v>35</v>
      </c>
      <c r="I49" s="10">
        <v>16</v>
      </c>
      <c r="J49" s="9"/>
    </row>
    <row r="50" spans="1:10" ht="11.25" customHeight="1" x14ac:dyDescent="0.2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0.99450549450549453</v>
      </c>
      <c r="H50" s="10">
        <v>7</v>
      </c>
      <c r="I50" s="10">
        <v>1</v>
      </c>
      <c r="J50" s="9"/>
    </row>
    <row r="51" spans="1:10" ht="11.25" customHeight="1" x14ac:dyDescent="0.2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 x14ac:dyDescent="0.2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0.97244897959183674</v>
      </c>
      <c r="H52" s="10">
        <v>92</v>
      </c>
      <c r="I52" s="10">
        <v>43</v>
      </c>
      <c r="J52" s="9"/>
    </row>
    <row r="53" spans="1:10" ht="11.25" customHeight="1" x14ac:dyDescent="0.2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 x14ac:dyDescent="0.2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 x14ac:dyDescent="0.2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1.0629370629370629</v>
      </c>
      <c r="H55" s="10">
        <v>3</v>
      </c>
      <c r="I55" s="10">
        <v>1</v>
      </c>
      <c r="J55" s="9"/>
    </row>
    <row r="56" spans="1:10" ht="11.25" customHeight="1" x14ac:dyDescent="0.2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0.98581560283687941</v>
      </c>
      <c r="H56" s="10">
        <v>14</v>
      </c>
      <c r="I56" s="10">
        <v>2</v>
      </c>
      <c r="J56" s="9"/>
    </row>
    <row r="57" spans="1:10" ht="11.25" customHeight="1" x14ac:dyDescent="0.2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 x14ac:dyDescent="0.2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0.91666666666666663</v>
      </c>
      <c r="H58" s="10">
        <v>1</v>
      </c>
      <c r="I58" s="10">
        <v>0</v>
      </c>
      <c r="J58" s="9"/>
    </row>
    <row r="59" spans="1:10" ht="11.25" customHeight="1" x14ac:dyDescent="0.2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0.99567099567099571</v>
      </c>
      <c r="H59" s="10">
        <v>4</v>
      </c>
      <c r="I59" s="10">
        <v>0</v>
      </c>
      <c r="J59" s="9"/>
    </row>
    <row r="60" spans="1:10" ht="11.25" customHeight="1" x14ac:dyDescent="0.2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 x14ac:dyDescent="0.2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0.99713261648745521</v>
      </c>
      <c r="H61" s="10">
        <v>160</v>
      </c>
      <c r="I61" s="10">
        <v>0</v>
      </c>
      <c r="J61" s="9"/>
    </row>
    <row r="62" spans="1:10" ht="11.25" customHeight="1" x14ac:dyDescent="0.2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 x14ac:dyDescent="0.2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 x14ac:dyDescent="0.2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 x14ac:dyDescent="0.2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 x14ac:dyDescent="0.2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 x14ac:dyDescent="0.2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0.83333333333333337</v>
      </c>
      <c r="H67" s="10">
        <v>1</v>
      </c>
      <c r="I67" s="10">
        <v>1</v>
      </c>
      <c r="J67" s="9"/>
    </row>
    <row r="68" spans="1:10" ht="11.25" customHeight="1" x14ac:dyDescent="0.2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0.98076923076923073</v>
      </c>
      <c r="H68" s="10">
        <v>2</v>
      </c>
      <c r="I68" s="10">
        <v>0</v>
      </c>
      <c r="J68" s="9"/>
    </row>
    <row r="69" spans="1:10" ht="11.25" customHeight="1" x14ac:dyDescent="0.2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 x14ac:dyDescent="0.2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0.79729729729729726</v>
      </c>
      <c r="H70" s="10">
        <v>19</v>
      </c>
      <c r="I70" s="10">
        <v>16</v>
      </c>
      <c r="J70" s="9"/>
    </row>
    <row r="71" spans="1:10" ht="11.25" customHeight="1" x14ac:dyDescent="0.2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0.98639455782312924</v>
      </c>
      <c r="H71" s="10">
        <v>20</v>
      </c>
      <c r="I71" s="10">
        <v>14</v>
      </c>
      <c r="J71" s="9"/>
    </row>
    <row r="72" spans="1:10" ht="11.25" customHeight="1" x14ac:dyDescent="0.2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 x14ac:dyDescent="0.2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 x14ac:dyDescent="0.2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 x14ac:dyDescent="0.2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 x14ac:dyDescent="0.2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0.82758620689655171</v>
      </c>
      <c r="H76" s="10">
        <v>25</v>
      </c>
      <c r="I76" s="10">
        <v>18</v>
      </c>
      <c r="J76" s="9"/>
    </row>
    <row r="77" spans="1:10" ht="11.25" customHeight="1" x14ac:dyDescent="0.2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 x14ac:dyDescent="0.2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0.98867924528301887</v>
      </c>
      <c r="H78" s="10">
        <v>16</v>
      </c>
      <c r="I78" s="10">
        <v>1</v>
      </c>
      <c r="J78" s="9"/>
    </row>
    <row r="79" spans="1:10" ht="11.25" customHeight="1" x14ac:dyDescent="0.2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 x14ac:dyDescent="0.2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0.98333333333333328</v>
      </c>
      <c r="H80" s="10">
        <v>21</v>
      </c>
      <c r="I80" s="10">
        <v>0</v>
      </c>
      <c r="J80" s="9"/>
    </row>
    <row r="81" spans="1:10" ht="11.25" customHeight="1" x14ac:dyDescent="0.2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0.97769516728624539</v>
      </c>
      <c r="H81" s="10">
        <v>67</v>
      </c>
      <c r="I81" s="10">
        <v>14</v>
      </c>
      <c r="J81" s="9"/>
    </row>
    <row r="82" spans="1:10" ht="11.25" customHeight="1" x14ac:dyDescent="0.2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 x14ac:dyDescent="0.2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 x14ac:dyDescent="0.2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0.95238095238095233</v>
      </c>
      <c r="H84" s="10">
        <v>1</v>
      </c>
      <c r="I84" s="10">
        <v>0</v>
      </c>
      <c r="J84" s="9"/>
    </row>
    <row r="85" spans="1:10" ht="11.25" customHeight="1" x14ac:dyDescent="0.2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 x14ac:dyDescent="0.2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 x14ac:dyDescent="0.2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0.98571428571428577</v>
      </c>
      <c r="H87" s="10">
        <v>40</v>
      </c>
      <c r="I87" s="10">
        <v>20</v>
      </c>
      <c r="J87" s="9"/>
    </row>
    <row r="88" spans="1:10" ht="11.25" customHeight="1" x14ac:dyDescent="0.2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0.97169811320754718</v>
      </c>
      <c r="H88" s="10">
        <v>10</v>
      </c>
      <c r="I88" s="10">
        <v>6</v>
      </c>
      <c r="J88" s="9"/>
    </row>
    <row r="89" spans="1:10" ht="11.25" customHeight="1" x14ac:dyDescent="0.2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 x14ac:dyDescent="0.2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 x14ac:dyDescent="0.2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 x14ac:dyDescent="0.2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0.94871794871794868</v>
      </c>
      <c r="H92" s="30">
        <v>9</v>
      </c>
      <c r="I92" s="30">
        <v>2</v>
      </c>
      <c r="J92" s="9"/>
    </row>
    <row r="93" spans="1:10" ht="11.25" customHeight="1" x14ac:dyDescent="0.2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1:10" x14ac:dyDescent="0.2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phoneticPr fontId="2" type="noConversion"/>
  <conditionalFormatting sqref="A93:I65536 A5:I91 J4:IV65536 A1:XFD3">
    <cfRule type="expression" dxfId="8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topLeftCell="A62" zoomScaleNormal="100" workbookViewId="0">
      <selection activeCell="F30" sqref="F30"/>
    </sheetView>
  </sheetViews>
  <sheetFormatPr defaultRowHeight="12.75" x14ac:dyDescent="0.2"/>
  <cols>
    <col min="1" max="1" width="11" style="20" customWidth="1"/>
    <col min="2" max="9" width="9.7109375" style="20" customWidth="1"/>
    <col min="10" max="16384" width="9.140625" style="20"/>
  </cols>
  <sheetData>
    <row r="1" spans="1:9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x14ac:dyDescent="0.2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 x14ac:dyDescent="0.2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0.84671532846715325</v>
      </c>
      <c r="H5" s="10">
        <v>24</v>
      </c>
      <c r="I5" s="10">
        <v>6</v>
      </c>
    </row>
    <row r="6" spans="1:9" ht="11.25" customHeight="1" x14ac:dyDescent="0.2">
      <c r="A6" s="2" t="s">
        <v>3</v>
      </c>
      <c r="B6" s="10">
        <v>4</v>
      </c>
      <c r="C6" s="10">
        <v>117</v>
      </c>
      <c r="D6" s="10">
        <v>2</v>
      </c>
      <c r="E6" s="11">
        <f t="shared" ref="E6:E69" si="0">SUM(B6:D6)</f>
        <v>123</v>
      </c>
      <c r="F6" s="10">
        <v>116</v>
      </c>
      <c r="G6" s="34">
        <v>0.97478991596638653</v>
      </c>
      <c r="H6" s="10">
        <v>7</v>
      </c>
      <c r="I6" s="10">
        <v>3</v>
      </c>
    </row>
    <row r="7" spans="1:9" ht="11.25" customHeight="1" x14ac:dyDescent="0.2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0.93548387096774188</v>
      </c>
      <c r="H7" s="10">
        <v>8</v>
      </c>
      <c r="I7" s="10">
        <v>2</v>
      </c>
    </row>
    <row r="8" spans="1:9" ht="11.25" customHeight="1" x14ac:dyDescent="0.2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 x14ac:dyDescent="0.2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 x14ac:dyDescent="0.2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 x14ac:dyDescent="0.2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 x14ac:dyDescent="0.2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 x14ac:dyDescent="0.2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0.89890480202190393</v>
      </c>
      <c r="H13" s="10">
        <v>186</v>
      </c>
      <c r="I13" s="10">
        <v>0</v>
      </c>
    </row>
    <row r="14" spans="1:9" ht="11.25" customHeight="1" x14ac:dyDescent="0.2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 x14ac:dyDescent="0.2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0.97468354430379744</v>
      </c>
      <c r="H15" s="10">
        <v>5</v>
      </c>
      <c r="I15" s="10">
        <v>6</v>
      </c>
    </row>
    <row r="16" spans="1:9" ht="11.25" customHeight="1" x14ac:dyDescent="0.2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0.97662337662337662</v>
      </c>
      <c r="H16" s="10">
        <v>22</v>
      </c>
      <c r="I16" s="10">
        <v>0</v>
      </c>
    </row>
    <row r="17" spans="1:9" ht="11.25" customHeight="1" x14ac:dyDescent="0.2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0.96845694799658999</v>
      </c>
      <c r="H17" s="10">
        <v>38</v>
      </c>
      <c r="I17" s="10">
        <v>3</v>
      </c>
    </row>
    <row r="18" spans="1:9" ht="11.25" customHeight="1" x14ac:dyDescent="0.2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 x14ac:dyDescent="0.2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0.99532710280373837</v>
      </c>
      <c r="H19" s="10">
        <v>16</v>
      </c>
      <c r="I19" s="10">
        <v>9</v>
      </c>
    </row>
    <row r="20" spans="1:9" ht="11.25" customHeight="1" x14ac:dyDescent="0.2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 x14ac:dyDescent="0.2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 x14ac:dyDescent="0.2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0.97477744807121658</v>
      </c>
      <c r="H22" s="10">
        <v>91</v>
      </c>
      <c r="I22" s="10">
        <v>73</v>
      </c>
    </row>
    <row r="23" spans="1:9" ht="11.25" customHeight="1" x14ac:dyDescent="0.2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0.99047619047619051</v>
      </c>
      <c r="H23" s="10">
        <v>4</v>
      </c>
      <c r="I23" s="10">
        <v>1</v>
      </c>
    </row>
    <row r="24" spans="1:9" ht="11.25" customHeight="1" x14ac:dyDescent="0.2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 x14ac:dyDescent="0.2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0.95774647887323938</v>
      </c>
      <c r="H25" s="10">
        <v>5</v>
      </c>
      <c r="I25" s="10">
        <v>2</v>
      </c>
    </row>
    <row r="26" spans="1:9" ht="11.25" customHeight="1" x14ac:dyDescent="0.2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 x14ac:dyDescent="0.2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1.1040000000000001</v>
      </c>
      <c r="H27" s="10">
        <v>9</v>
      </c>
      <c r="I27" s="10">
        <v>5</v>
      </c>
    </row>
    <row r="28" spans="1:9" ht="11.25" customHeight="1" x14ac:dyDescent="0.2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 x14ac:dyDescent="0.2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0.95189639222941724</v>
      </c>
      <c r="H29" s="10">
        <v>95</v>
      </c>
      <c r="I29" s="10">
        <v>0</v>
      </c>
    </row>
    <row r="30" spans="1:9" ht="11.25" customHeight="1" x14ac:dyDescent="0.2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 x14ac:dyDescent="0.2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 x14ac:dyDescent="0.2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 x14ac:dyDescent="0.2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0.82802547770700641</v>
      </c>
      <c r="H33" s="10">
        <v>54</v>
      </c>
      <c r="I33" s="10">
        <v>45</v>
      </c>
    </row>
    <row r="34" spans="1:9" ht="11.25" customHeight="1" x14ac:dyDescent="0.2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 x14ac:dyDescent="0.2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 x14ac:dyDescent="0.2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1.0373134328358209</v>
      </c>
      <c r="H36" s="10">
        <v>29</v>
      </c>
      <c r="I36" s="10">
        <v>24</v>
      </c>
    </row>
    <row r="37" spans="1:9" ht="11.25" customHeight="1" x14ac:dyDescent="0.2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0.83018867924528306</v>
      </c>
      <c r="H37" s="10">
        <v>17</v>
      </c>
      <c r="I37" s="10">
        <v>10</v>
      </c>
    </row>
    <row r="38" spans="1:9" ht="11.25" customHeight="1" x14ac:dyDescent="0.2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 x14ac:dyDescent="0.2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0.63636363636363635</v>
      </c>
      <c r="H39" s="10">
        <v>7</v>
      </c>
      <c r="I39" s="10">
        <v>0</v>
      </c>
    </row>
    <row r="40" spans="1:9" ht="11.25" customHeight="1" x14ac:dyDescent="0.2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 x14ac:dyDescent="0.2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 x14ac:dyDescent="0.2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 x14ac:dyDescent="0.2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 x14ac:dyDescent="0.2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 x14ac:dyDescent="0.2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 x14ac:dyDescent="0.2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 x14ac:dyDescent="0.2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0.97692307692307689</v>
      </c>
      <c r="H47" s="10">
        <v>4</v>
      </c>
      <c r="I47" s="10">
        <v>0</v>
      </c>
    </row>
    <row r="48" spans="1:9" ht="11.25" customHeight="1" x14ac:dyDescent="0.2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0.88461538461538458</v>
      </c>
      <c r="H48" s="10">
        <v>13</v>
      </c>
      <c r="I48" s="10">
        <v>10</v>
      </c>
    </row>
    <row r="49" spans="1:9" ht="11.25" customHeight="1" x14ac:dyDescent="0.2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0.96782841823056298</v>
      </c>
      <c r="H49" s="10">
        <v>24</v>
      </c>
      <c r="I49" s="10">
        <v>6</v>
      </c>
    </row>
    <row r="50" spans="1:9" ht="11.25" customHeight="1" x14ac:dyDescent="0.2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 x14ac:dyDescent="0.2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 x14ac:dyDescent="0.2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 x14ac:dyDescent="0.2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 x14ac:dyDescent="0.2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 x14ac:dyDescent="0.2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0.97435897435897434</v>
      </c>
      <c r="H55" s="10">
        <v>12</v>
      </c>
      <c r="I55" s="10">
        <v>5</v>
      </c>
    </row>
    <row r="56" spans="1:9" ht="11.25" customHeight="1" x14ac:dyDescent="0.2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 x14ac:dyDescent="0.2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 x14ac:dyDescent="0.2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 x14ac:dyDescent="0.2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1.0373443983402491</v>
      </c>
      <c r="H59" s="10">
        <v>3</v>
      </c>
      <c r="I59" s="10">
        <v>0</v>
      </c>
    </row>
    <row r="60" spans="1:9" ht="11.25" customHeight="1" x14ac:dyDescent="0.2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0.96153846153846156</v>
      </c>
      <c r="H60" s="10">
        <v>1</v>
      </c>
      <c r="I60" s="10">
        <v>1</v>
      </c>
    </row>
    <row r="61" spans="1:9" ht="11.25" customHeight="1" x14ac:dyDescent="0.2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 x14ac:dyDescent="0.2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 x14ac:dyDescent="0.2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 x14ac:dyDescent="0.2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0.90526315789473688</v>
      </c>
      <c r="H64" s="10">
        <v>9</v>
      </c>
      <c r="I64" s="10">
        <v>1</v>
      </c>
    </row>
    <row r="65" spans="1:9" ht="11.25" customHeight="1" x14ac:dyDescent="0.2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 x14ac:dyDescent="0.2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 x14ac:dyDescent="0.2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 x14ac:dyDescent="0.2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 x14ac:dyDescent="0.2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0.93548387096774188</v>
      </c>
      <c r="H69" s="10">
        <v>2</v>
      </c>
      <c r="I69" s="10">
        <v>0</v>
      </c>
    </row>
    <row r="70" spans="1:9" ht="11.25" customHeight="1" x14ac:dyDescent="0.2">
      <c r="A70" s="2" t="s">
        <v>68</v>
      </c>
      <c r="B70" s="10">
        <v>8</v>
      </c>
      <c r="C70" s="10">
        <v>33</v>
      </c>
      <c r="D70" s="10">
        <v>0</v>
      </c>
      <c r="E70" s="11">
        <f t="shared" ref="E70:E92" si="1">SUM(B70:D70)</f>
        <v>41</v>
      </c>
      <c r="F70" s="10">
        <v>37</v>
      </c>
      <c r="G70" s="34">
        <v>1.1212121212121211</v>
      </c>
      <c r="H70" s="10">
        <v>4</v>
      </c>
      <c r="I70" s="10">
        <v>3</v>
      </c>
    </row>
    <row r="71" spans="1:9" ht="11.25" customHeight="1" x14ac:dyDescent="0.2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 x14ac:dyDescent="0.2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0.98630136986301364</v>
      </c>
      <c r="H72" s="10">
        <v>1</v>
      </c>
      <c r="I72" s="10">
        <v>1</v>
      </c>
    </row>
    <row r="73" spans="1:9" ht="11.25" customHeight="1" x14ac:dyDescent="0.2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0.91891891891891897</v>
      </c>
      <c r="H73" s="10">
        <v>6</v>
      </c>
      <c r="I73" s="10">
        <v>4</v>
      </c>
    </row>
    <row r="74" spans="1:9" ht="11.25" customHeight="1" x14ac:dyDescent="0.2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 x14ac:dyDescent="0.2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 x14ac:dyDescent="0.2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0.94339622641509435</v>
      </c>
      <c r="H76" s="10">
        <v>10</v>
      </c>
      <c r="I76" s="10">
        <v>8</v>
      </c>
    </row>
    <row r="77" spans="1:9" ht="11.25" customHeight="1" x14ac:dyDescent="0.2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0.97382198952879584</v>
      </c>
      <c r="H77" s="10">
        <v>14</v>
      </c>
      <c r="I77" s="10">
        <v>4</v>
      </c>
    </row>
    <row r="78" spans="1:9" ht="11.25" customHeight="1" x14ac:dyDescent="0.2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 x14ac:dyDescent="0.2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0.91176470588235292</v>
      </c>
      <c r="H79" s="10">
        <v>3</v>
      </c>
      <c r="I79" s="10">
        <v>1</v>
      </c>
    </row>
    <row r="80" spans="1:9" ht="11.25" customHeight="1" x14ac:dyDescent="0.2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0.98958333333333337</v>
      </c>
      <c r="H80" s="10">
        <v>17</v>
      </c>
      <c r="I80" s="10">
        <v>3</v>
      </c>
    </row>
    <row r="81" spans="1:9" ht="11.25" customHeight="1" x14ac:dyDescent="0.2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0.98071216617210677</v>
      </c>
      <c r="H81" s="10">
        <v>49</v>
      </c>
      <c r="I81" s="10">
        <v>13</v>
      </c>
    </row>
    <row r="82" spans="1:9" ht="11.25" customHeight="1" x14ac:dyDescent="0.2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0.92068965517241375</v>
      </c>
      <c r="H82" s="10">
        <v>65</v>
      </c>
      <c r="I82" s="10">
        <v>0</v>
      </c>
    </row>
    <row r="83" spans="1:9" ht="11.25" customHeight="1" x14ac:dyDescent="0.2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 x14ac:dyDescent="0.2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 x14ac:dyDescent="0.2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0.97674418604651159</v>
      </c>
      <c r="H85" s="10">
        <v>5</v>
      </c>
      <c r="I85" s="10">
        <v>0</v>
      </c>
    </row>
    <row r="86" spans="1:9" ht="11.25" customHeight="1" x14ac:dyDescent="0.2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 x14ac:dyDescent="0.2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 x14ac:dyDescent="0.2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 x14ac:dyDescent="0.2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 x14ac:dyDescent="0.2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 x14ac:dyDescent="0.2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0.96762589928057552</v>
      </c>
      <c r="H91" s="10">
        <v>45</v>
      </c>
      <c r="I91" s="10">
        <v>24</v>
      </c>
    </row>
    <row r="92" spans="1:9" ht="11.25" customHeight="1" x14ac:dyDescent="0.2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 x14ac:dyDescent="0.2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1:9" x14ac:dyDescent="0.2">
      <c r="C94" s="45"/>
      <c r="D94" s="45"/>
      <c r="E94" s="45"/>
    </row>
  </sheetData>
  <mergeCells count="3">
    <mergeCell ref="A1:I1"/>
    <mergeCell ref="A2:I2"/>
    <mergeCell ref="A3:I3"/>
  </mergeCells>
  <phoneticPr fontId="2" type="noConversion"/>
  <conditionalFormatting sqref="A93:I65536 A5:I91 J4:IV65536 A1:XFD3">
    <cfRule type="expression" dxfId="7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topLeftCell="A62" zoomScaleNormal="100" workbookViewId="0">
      <selection activeCell="F30" sqref="F30"/>
    </sheetView>
  </sheetViews>
  <sheetFormatPr defaultRowHeight="12.75" x14ac:dyDescent="0.2"/>
  <cols>
    <col min="1" max="1" width="11" customWidth="1"/>
    <col min="2" max="9" width="9.7109375" customWidth="1"/>
  </cols>
  <sheetData>
    <row r="1" spans="1:9" s="20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x14ac:dyDescent="0.2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 x14ac:dyDescent="0.2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 x14ac:dyDescent="0.2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 x14ac:dyDescent="0.2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0.95918367346938771</v>
      </c>
      <c r="H7" s="19">
        <v>4</v>
      </c>
      <c r="I7" s="19">
        <v>0</v>
      </c>
    </row>
    <row r="8" spans="1:9" ht="11.25" customHeight="1" x14ac:dyDescent="0.2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0.96969696969696972</v>
      </c>
      <c r="H8" s="19">
        <v>8</v>
      </c>
      <c r="I8" s="19">
        <v>5</v>
      </c>
    </row>
    <row r="9" spans="1:9" ht="11.25" customHeight="1" x14ac:dyDescent="0.2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 x14ac:dyDescent="0.2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 x14ac:dyDescent="0.2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0.97297297297297303</v>
      </c>
      <c r="H11" s="19">
        <v>4</v>
      </c>
      <c r="I11" s="19">
        <v>4</v>
      </c>
    </row>
    <row r="12" spans="1:9" ht="11.25" customHeight="1" x14ac:dyDescent="0.2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0.87254901960784315</v>
      </c>
      <c r="H12" s="19">
        <v>27</v>
      </c>
      <c r="I12" s="19">
        <v>19</v>
      </c>
    </row>
    <row r="13" spans="1:9" ht="11.25" customHeight="1" x14ac:dyDescent="0.2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 x14ac:dyDescent="0.2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 x14ac:dyDescent="0.2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 x14ac:dyDescent="0.2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 x14ac:dyDescent="0.2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 x14ac:dyDescent="0.2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 x14ac:dyDescent="0.2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0.96273291925465843</v>
      </c>
      <c r="H19" s="19">
        <v>15</v>
      </c>
      <c r="I19" s="19">
        <v>7</v>
      </c>
    </row>
    <row r="20" spans="1:9" ht="11.25" customHeight="1" x14ac:dyDescent="0.2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 x14ac:dyDescent="0.2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0.97115384615384615</v>
      </c>
      <c r="H21" s="19">
        <v>15</v>
      </c>
      <c r="I21" s="19">
        <v>9</v>
      </c>
    </row>
    <row r="22" spans="1:9" ht="11.25" customHeight="1" x14ac:dyDescent="0.2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0.95246800731261427</v>
      </c>
      <c r="H22" s="19">
        <v>74</v>
      </c>
      <c r="I22" s="19">
        <v>55</v>
      </c>
    </row>
    <row r="23" spans="1:9" ht="11.25" customHeight="1" x14ac:dyDescent="0.2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 x14ac:dyDescent="0.2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 x14ac:dyDescent="0.2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 x14ac:dyDescent="0.2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0.99595141700404854</v>
      </c>
      <c r="H26" s="19">
        <v>20</v>
      </c>
      <c r="I26" s="19">
        <v>10</v>
      </c>
    </row>
    <row r="27" spans="1:9" ht="11.25" customHeight="1" x14ac:dyDescent="0.2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 x14ac:dyDescent="0.2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0.89583333333333337</v>
      </c>
      <c r="H28" s="19">
        <v>21</v>
      </c>
      <c r="I28" s="19">
        <v>0</v>
      </c>
    </row>
    <row r="29" spans="1:9" ht="11.25" customHeight="1" x14ac:dyDescent="0.2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1.0109289617486339</v>
      </c>
      <c r="H29" s="19">
        <v>43</v>
      </c>
      <c r="I29" s="19">
        <v>0</v>
      </c>
    </row>
    <row r="30" spans="1:9" ht="11.25" customHeight="1" x14ac:dyDescent="0.2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 x14ac:dyDescent="0.2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0.96153846153846156</v>
      </c>
      <c r="H31" s="19">
        <v>1</v>
      </c>
      <c r="I31" s="19">
        <v>0</v>
      </c>
    </row>
    <row r="32" spans="1:9" ht="11.25" customHeight="1" x14ac:dyDescent="0.2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0.90476190476190477</v>
      </c>
      <c r="H32" s="19">
        <v>8</v>
      </c>
      <c r="I32" s="19">
        <v>4</v>
      </c>
    </row>
    <row r="33" spans="1:9" ht="11.25" customHeight="1" x14ac:dyDescent="0.2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 x14ac:dyDescent="0.2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 x14ac:dyDescent="0.2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 x14ac:dyDescent="0.2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0.89855072463768115</v>
      </c>
      <c r="H36" s="19">
        <v>34</v>
      </c>
      <c r="I36" s="19">
        <v>26</v>
      </c>
    </row>
    <row r="37" spans="1:9" ht="11.25" customHeight="1" x14ac:dyDescent="0.2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 x14ac:dyDescent="0.2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0.90909090909090906</v>
      </c>
      <c r="H38" s="19">
        <v>1</v>
      </c>
      <c r="I38" s="19">
        <v>0</v>
      </c>
    </row>
    <row r="39" spans="1:9" ht="11.25" customHeight="1" x14ac:dyDescent="0.2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 x14ac:dyDescent="0.2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0.98630136986301364</v>
      </c>
      <c r="H40" s="19">
        <v>12</v>
      </c>
      <c r="I40" s="19">
        <v>15</v>
      </c>
    </row>
    <row r="41" spans="1:9" ht="11.25" customHeight="1" x14ac:dyDescent="0.2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0.95180722891566261</v>
      </c>
      <c r="H41" s="19">
        <v>7</v>
      </c>
      <c r="I41" s="19">
        <v>0</v>
      </c>
    </row>
    <row r="42" spans="1:9" ht="11.25" customHeight="1" x14ac:dyDescent="0.2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 x14ac:dyDescent="0.2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 x14ac:dyDescent="0.2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1.1000000000000001</v>
      </c>
      <c r="H44" s="19">
        <v>6</v>
      </c>
      <c r="I44" s="19">
        <v>6</v>
      </c>
    </row>
    <row r="45" spans="1:9" ht="11.25" customHeight="1" x14ac:dyDescent="0.2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0.91489361702127658</v>
      </c>
      <c r="H45" s="19">
        <v>9</v>
      </c>
      <c r="I45" s="19">
        <v>2</v>
      </c>
    </row>
    <row r="46" spans="1:9" ht="11.25" customHeight="1" x14ac:dyDescent="0.2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 x14ac:dyDescent="0.2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 x14ac:dyDescent="0.2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0.91176470588235292</v>
      </c>
      <c r="H48" s="19">
        <v>7</v>
      </c>
      <c r="I48" s="19">
        <v>6</v>
      </c>
    </row>
    <row r="49" spans="1:9" ht="11.25" customHeight="1" x14ac:dyDescent="0.2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 x14ac:dyDescent="0.2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1.1234567901234569</v>
      </c>
      <c r="H50" s="19">
        <v>7</v>
      </c>
      <c r="I50" s="19">
        <v>1</v>
      </c>
    </row>
    <row r="51" spans="1:9" ht="11.25" customHeight="1" x14ac:dyDescent="0.2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 x14ac:dyDescent="0.2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0.95981087470449178</v>
      </c>
      <c r="H52" s="19">
        <v>93</v>
      </c>
      <c r="I52" s="19">
        <v>29</v>
      </c>
    </row>
    <row r="53" spans="1:9" ht="11.25" customHeight="1" x14ac:dyDescent="0.2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 x14ac:dyDescent="0.2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 x14ac:dyDescent="0.2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1.0088495575221239</v>
      </c>
      <c r="H55" s="19">
        <v>8</v>
      </c>
      <c r="I55" s="19">
        <v>0</v>
      </c>
    </row>
    <row r="56" spans="1:9" ht="11.25" customHeight="1" x14ac:dyDescent="0.2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 x14ac:dyDescent="0.2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0.96551724137931039</v>
      </c>
      <c r="H57" s="19">
        <v>3</v>
      </c>
      <c r="I57" s="19">
        <v>2</v>
      </c>
    </row>
    <row r="58" spans="1:9" ht="11.25" customHeight="1" x14ac:dyDescent="0.2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 x14ac:dyDescent="0.2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 x14ac:dyDescent="0.2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 x14ac:dyDescent="0.2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0.98999165971643033</v>
      </c>
      <c r="H61" s="19">
        <v>121</v>
      </c>
      <c r="I61" s="19">
        <v>26</v>
      </c>
    </row>
    <row r="62" spans="1:9" ht="11.25" customHeight="1" x14ac:dyDescent="0.2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 x14ac:dyDescent="0.2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 x14ac:dyDescent="0.2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 x14ac:dyDescent="0.2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 x14ac:dyDescent="0.2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 x14ac:dyDescent="0.2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 x14ac:dyDescent="0.2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0.96610169491525422</v>
      </c>
      <c r="H68" s="19">
        <v>3</v>
      </c>
      <c r="I68" s="19">
        <v>0</v>
      </c>
    </row>
    <row r="69" spans="1:9" ht="11.25" customHeight="1" x14ac:dyDescent="0.2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 x14ac:dyDescent="0.2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0.91666666666666663</v>
      </c>
      <c r="H70" s="19">
        <v>8</v>
      </c>
      <c r="I70" s="19">
        <v>6</v>
      </c>
    </row>
    <row r="71" spans="1:9" ht="11.25" customHeight="1" x14ac:dyDescent="0.2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 x14ac:dyDescent="0.2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1.0109890109890109</v>
      </c>
      <c r="H72" s="19">
        <v>0</v>
      </c>
      <c r="I72" s="19">
        <v>0</v>
      </c>
    </row>
    <row r="73" spans="1:9" ht="11.25" customHeight="1" x14ac:dyDescent="0.2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 x14ac:dyDescent="0.2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 x14ac:dyDescent="0.2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0.79069767441860461</v>
      </c>
      <c r="H75" s="19">
        <v>16</v>
      </c>
      <c r="I75" s="19">
        <v>14</v>
      </c>
    </row>
    <row r="76" spans="1:9" ht="11.25" customHeight="1" x14ac:dyDescent="0.2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 x14ac:dyDescent="0.2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0.99056603773584906</v>
      </c>
      <c r="H77" s="19">
        <v>9</v>
      </c>
      <c r="I77" s="19">
        <v>2</v>
      </c>
    </row>
    <row r="78" spans="1:9" ht="11.25" customHeight="1" x14ac:dyDescent="0.2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0.99130434782608701</v>
      </c>
      <c r="H78" s="19">
        <v>15</v>
      </c>
      <c r="I78" s="19">
        <v>1</v>
      </c>
    </row>
    <row r="79" spans="1:9" ht="11.25" customHeight="1" x14ac:dyDescent="0.2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 x14ac:dyDescent="0.2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 x14ac:dyDescent="0.2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 x14ac:dyDescent="0.2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 x14ac:dyDescent="0.2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 x14ac:dyDescent="0.2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0.92307692307692313</v>
      </c>
      <c r="H84" s="19">
        <v>1</v>
      </c>
      <c r="I84" s="19">
        <v>0</v>
      </c>
    </row>
    <row r="85" spans="1:9" ht="11.25" customHeight="1" x14ac:dyDescent="0.2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 x14ac:dyDescent="0.2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 x14ac:dyDescent="0.2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0.95059288537549402</v>
      </c>
      <c r="H87" s="19">
        <v>42</v>
      </c>
      <c r="I87" s="19">
        <v>22</v>
      </c>
    </row>
    <row r="88" spans="1:9" ht="11.25" customHeight="1" x14ac:dyDescent="0.2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 x14ac:dyDescent="0.2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0.98648648648648651</v>
      </c>
      <c r="H89" s="19">
        <v>7</v>
      </c>
      <c r="I89" s="19">
        <v>5</v>
      </c>
    </row>
    <row r="90" spans="1:9" ht="11.25" customHeight="1" x14ac:dyDescent="0.2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 x14ac:dyDescent="0.2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0.96525096525096521</v>
      </c>
      <c r="H91" s="19">
        <v>36</v>
      </c>
      <c r="I91" s="19">
        <v>11</v>
      </c>
    </row>
    <row r="92" spans="1:9" ht="11.25" customHeight="1" x14ac:dyDescent="0.2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 x14ac:dyDescent="0.2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0.99847121773387426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phoneticPr fontId="2" type="noConversion"/>
  <conditionalFormatting sqref="A5:I91 A93:I65536 J4:IV65536 A1:XFD3">
    <cfRule type="expression" dxfId="6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topLeftCell="A62" zoomScaleNormal="100" workbookViewId="0">
      <selection activeCell="H26" sqref="H26"/>
    </sheetView>
  </sheetViews>
  <sheetFormatPr defaultRowHeight="11.25" x14ac:dyDescent="0.2"/>
  <cols>
    <col min="1" max="1" width="11" style="16" customWidth="1"/>
    <col min="2" max="9" width="9.7109375" style="16" customWidth="1"/>
    <col min="10" max="16384" width="9.140625" style="16"/>
  </cols>
  <sheetData>
    <row r="1" spans="1:9" ht="12.75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 x14ac:dyDescent="0.2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x14ac:dyDescent="0.2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x14ac:dyDescent="0.2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 x14ac:dyDescent="0.2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t="shared" ref="G7:G68" si="0">F7/(C7+D7)</f>
        <v>1.0294117647058822</v>
      </c>
      <c r="H7" s="19">
        <v>2</v>
      </c>
      <c r="I7" s="19">
        <v>0</v>
      </c>
    </row>
    <row r="8" spans="1:9" ht="11.25" customHeight="1" x14ac:dyDescent="0.2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0.89473684210526316</v>
      </c>
      <c r="H8" s="19">
        <v>7</v>
      </c>
      <c r="I8" s="19">
        <v>5</v>
      </c>
    </row>
    <row r="9" spans="1:9" ht="11.25" customHeight="1" x14ac:dyDescent="0.2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0.93333333333333335</v>
      </c>
      <c r="H9" s="19">
        <v>22</v>
      </c>
      <c r="I9" s="19">
        <v>17</v>
      </c>
    </row>
    <row r="10" spans="1:9" ht="11.25" customHeight="1" x14ac:dyDescent="0.2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 x14ac:dyDescent="0.2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 x14ac:dyDescent="0.2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 x14ac:dyDescent="0.2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0.95445134575569357</v>
      </c>
      <c r="H13" s="19">
        <v>90</v>
      </c>
      <c r="I13" s="19">
        <v>0</v>
      </c>
    </row>
    <row r="14" spans="1:9" ht="11.25" customHeight="1" x14ac:dyDescent="0.2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0.90909090909090906</v>
      </c>
      <c r="H14" s="19">
        <v>2</v>
      </c>
      <c r="I14" s="19">
        <v>0</v>
      </c>
    </row>
    <row r="15" spans="1:9" ht="11.25" customHeight="1" x14ac:dyDescent="0.2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0.88524590163934425</v>
      </c>
      <c r="H15" s="19">
        <v>7</v>
      </c>
      <c r="I15" s="19">
        <v>3</v>
      </c>
    </row>
    <row r="16" spans="1:9" ht="11.25" customHeight="1" x14ac:dyDescent="0.2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0.97348484848484851</v>
      </c>
      <c r="H16" s="19">
        <v>13</v>
      </c>
      <c r="I16" s="19">
        <v>0</v>
      </c>
    </row>
    <row r="17" spans="1:9" ht="11.25" customHeight="1" x14ac:dyDescent="0.2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 x14ac:dyDescent="0.2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 x14ac:dyDescent="0.2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0.96212121212121215</v>
      </c>
      <c r="H19" s="19">
        <v>9</v>
      </c>
      <c r="I19" s="19">
        <v>5</v>
      </c>
    </row>
    <row r="20" spans="1:9" ht="11.25" customHeight="1" x14ac:dyDescent="0.2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 x14ac:dyDescent="0.2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0.92771084337349397</v>
      </c>
      <c r="H21" s="19">
        <v>12</v>
      </c>
      <c r="I21" s="19">
        <v>6</v>
      </c>
    </row>
    <row r="22" spans="1:9" ht="11.25" customHeight="1" x14ac:dyDescent="0.2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 x14ac:dyDescent="0.2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0.96491228070175439</v>
      </c>
      <c r="H23" s="19">
        <v>6</v>
      </c>
      <c r="I23" s="19">
        <v>0</v>
      </c>
    </row>
    <row r="24" spans="1:9" ht="11.25" customHeight="1" x14ac:dyDescent="0.2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 x14ac:dyDescent="0.2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 x14ac:dyDescent="0.2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 x14ac:dyDescent="0.2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0.94444444444444442</v>
      </c>
      <c r="H27" s="19">
        <v>16</v>
      </c>
      <c r="I27" s="19">
        <v>6</v>
      </c>
    </row>
    <row r="28" spans="1:9" ht="11.25" customHeight="1" x14ac:dyDescent="0.2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 x14ac:dyDescent="0.2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0.99428571428571433</v>
      </c>
      <c r="H29" s="19">
        <v>53</v>
      </c>
      <c r="I29" s="19">
        <v>0</v>
      </c>
    </row>
    <row r="30" spans="1:9" ht="11.25" customHeight="1" x14ac:dyDescent="0.2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 x14ac:dyDescent="0.2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 x14ac:dyDescent="0.2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1.1351351351351351</v>
      </c>
      <c r="H32" s="19">
        <v>2</v>
      </c>
      <c r="I32" s="19">
        <v>0</v>
      </c>
    </row>
    <row r="33" spans="1:9" ht="11.25" customHeight="1" x14ac:dyDescent="0.2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 x14ac:dyDescent="0.2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 x14ac:dyDescent="0.2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 x14ac:dyDescent="0.2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0.91176470588235292</v>
      </c>
      <c r="H36" s="19">
        <v>20</v>
      </c>
      <c r="I36" s="19">
        <v>15</v>
      </c>
    </row>
    <row r="37" spans="1:9" ht="11.25" customHeight="1" x14ac:dyDescent="0.2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0.84905660377358494</v>
      </c>
      <c r="H37" s="19">
        <v>13</v>
      </c>
      <c r="I37" s="19">
        <v>0</v>
      </c>
    </row>
    <row r="38" spans="1:9" ht="11.25" customHeight="1" x14ac:dyDescent="0.2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 x14ac:dyDescent="0.2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 x14ac:dyDescent="0.2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 x14ac:dyDescent="0.2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0.96226415094339623</v>
      </c>
      <c r="H41" s="19">
        <v>3</v>
      </c>
      <c r="I41" s="19">
        <v>0</v>
      </c>
    </row>
    <row r="42" spans="1:9" ht="11.25" customHeight="1" x14ac:dyDescent="0.2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 x14ac:dyDescent="0.2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 x14ac:dyDescent="0.2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 x14ac:dyDescent="0.2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0.97058823529411764</v>
      </c>
      <c r="H45" s="19">
        <v>5</v>
      </c>
      <c r="I45" s="19">
        <v>0</v>
      </c>
    </row>
    <row r="46" spans="1:9" ht="11.25" customHeight="1" x14ac:dyDescent="0.2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 x14ac:dyDescent="0.2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0.92753623188405798</v>
      </c>
      <c r="H47" s="19">
        <v>7</v>
      </c>
      <c r="I47" s="19">
        <v>0</v>
      </c>
    </row>
    <row r="48" spans="1:9" ht="11.25" customHeight="1" x14ac:dyDescent="0.2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 x14ac:dyDescent="0.2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 x14ac:dyDescent="0.2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0.96815286624203822</v>
      </c>
      <c r="H50" s="19">
        <v>27</v>
      </c>
      <c r="I50" s="19">
        <v>8</v>
      </c>
    </row>
    <row r="51" spans="1:9" ht="11.25" customHeight="1" x14ac:dyDescent="0.2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0.98963730569948183</v>
      </c>
      <c r="H51" s="19">
        <v>7</v>
      </c>
      <c r="I51" s="19">
        <v>0</v>
      </c>
    </row>
    <row r="52" spans="1:9" ht="11.25" customHeight="1" x14ac:dyDescent="0.2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0.97173620457604304</v>
      </c>
      <c r="H52" s="19">
        <v>59</v>
      </c>
      <c r="I52" s="19">
        <v>27</v>
      </c>
    </row>
    <row r="53" spans="1:9" ht="11.25" customHeight="1" x14ac:dyDescent="0.2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 x14ac:dyDescent="0.2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 x14ac:dyDescent="0.2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 x14ac:dyDescent="0.2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0.94055944055944052</v>
      </c>
      <c r="H56" s="19">
        <v>30</v>
      </c>
      <c r="I56" s="19">
        <v>0</v>
      </c>
    </row>
    <row r="57" spans="1:9" ht="11.25" customHeight="1" x14ac:dyDescent="0.2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 x14ac:dyDescent="0.2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0.76923076923076927</v>
      </c>
      <c r="H58" s="19">
        <v>3</v>
      </c>
      <c r="I58" s="19">
        <v>1</v>
      </c>
    </row>
    <row r="59" spans="1:9" ht="11.25" customHeight="1" x14ac:dyDescent="0.2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 x14ac:dyDescent="0.2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 x14ac:dyDescent="0.2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 x14ac:dyDescent="0.2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 x14ac:dyDescent="0.2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 x14ac:dyDescent="0.2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0.96116504854368934</v>
      </c>
      <c r="H64" s="19">
        <v>6</v>
      </c>
      <c r="I64" s="19">
        <v>0</v>
      </c>
    </row>
    <row r="65" spans="1:9" ht="11.25" customHeight="1" x14ac:dyDescent="0.2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 x14ac:dyDescent="0.2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 x14ac:dyDescent="0.2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 x14ac:dyDescent="0.2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0.97777777777777775</v>
      </c>
      <c r="H68" s="19">
        <v>1</v>
      </c>
      <c r="I68" s="19">
        <v>0</v>
      </c>
    </row>
    <row r="69" spans="1:9" ht="11.25" customHeight="1" x14ac:dyDescent="0.2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t="shared" ref="G69:G92" si="1">F69/(C69+D69)</f>
        <v>1</v>
      </c>
      <c r="H69" s="19">
        <v>1</v>
      </c>
      <c r="I69" s="19">
        <v>1</v>
      </c>
    </row>
    <row r="70" spans="1:9" ht="11.25" customHeight="1" x14ac:dyDescent="0.2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 x14ac:dyDescent="0.2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0.93506493506493504</v>
      </c>
      <c r="H71" s="19">
        <v>12</v>
      </c>
      <c r="I71" s="19">
        <v>7</v>
      </c>
    </row>
    <row r="72" spans="1:9" ht="11.25" customHeight="1" x14ac:dyDescent="0.2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0.99056603773584906</v>
      </c>
      <c r="H72" s="19">
        <v>1</v>
      </c>
      <c r="I72" s="19">
        <v>1</v>
      </c>
    </row>
    <row r="73" spans="1:9" ht="11.25" customHeight="1" x14ac:dyDescent="0.2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 x14ac:dyDescent="0.2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0.94285714285714284</v>
      </c>
      <c r="H74" s="19">
        <v>17</v>
      </c>
      <c r="I74" s="19">
        <v>0</v>
      </c>
    </row>
    <row r="75" spans="1:9" ht="11.25" customHeight="1" x14ac:dyDescent="0.2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 x14ac:dyDescent="0.2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 x14ac:dyDescent="0.2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 x14ac:dyDescent="0.2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0.98371335504885993</v>
      </c>
      <c r="H78" s="19">
        <v>12</v>
      </c>
      <c r="I78" s="19">
        <v>1</v>
      </c>
    </row>
    <row r="79" spans="1:9" ht="11.25" customHeight="1" x14ac:dyDescent="0.2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 x14ac:dyDescent="0.2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 x14ac:dyDescent="0.2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0.97292069632495159</v>
      </c>
      <c r="H81" s="19">
        <v>44</v>
      </c>
      <c r="I81" s="19">
        <v>10</v>
      </c>
    </row>
    <row r="82" spans="1:9" ht="11.25" customHeight="1" x14ac:dyDescent="0.2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0.96119402985074631</v>
      </c>
      <c r="H82" s="19">
        <v>84</v>
      </c>
      <c r="I82" s="19">
        <v>0</v>
      </c>
    </row>
    <row r="83" spans="1:9" ht="11.25" customHeight="1" x14ac:dyDescent="0.2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0.86363636363636365</v>
      </c>
      <c r="H83" s="19">
        <v>9</v>
      </c>
      <c r="I83" s="19">
        <v>3</v>
      </c>
    </row>
    <row r="84" spans="1:9" ht="11.25" customHeight="1" x14ac:dyDescent="0.2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 x14ac:dyDescent="0.2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1.0329670329670331</v>
      </c>
      <c r="H85" s="19">
        <v>3</v>
      </c>
      <c r="I85" s="19">
        <v>0</v>
      </c>
    </row>
    <row r="86" spans="1:9" ht="11.25" customHeight="1" x14ac:dyDescent="0.2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0.84722222222222221</v>
      </c>
      <c r="H86" s="19">
        <v>15</v>
      </c>
      <c r="I86" s="19">
        <v>0</v>
      </c>
    </row>
    <row r="87" spans="1:9" ht="11.25" customHeight="1" x14ac:dyDescent="0.2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 x14ac:dyDescent="0.2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 x14ac:dyDescent="0.2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 x14ac:dyDescent="0.2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0.83333333333333337</v>
      </c>
      <c r="H90" s="19">
        <v>2</v>
      </c>
      <c r="I90" s="19">
        <v>0</v>
      </c>
    </row>
    <row r="91" spans="1:9" ht="11.25" customHeight="1" x14ac:dyDescent="0.2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0.94660194174757284</v>
      </c>
      <c r="H91" s="19">
        <v>27</v>
      </c>
      <c r="I91" s="19">
        <v>14</v>
      </c>
    </row>
    <row r="92" spans="1:9" ht="11.25" customHeight="1" x14ac:dyDescent="0.2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0.93877551020408168</v>
      </c>
      <c r="H92" s="29">
        <v>4</v>
      </c>
      <c r="I92" s="29">
        <v>1</v>
      </c>
    </row>
    <row r="93" spans="1:9" ht="11.25" customHeight="1" x14ac:dyDescent="0.2">
      <c r="A93" s="16" t="s">
        <v>91</v>
      </c>
      <c r="B93" s="19">
        <f>SUM(B3:B92)</f>
        <v>964</v>
      </c>
      <c r="C93" s="19">
        <f t="shared" ref="C93:I93" si="2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0.98883189403285499</v>
      </c>
      <c r="H93" s="19">
        <f t="shared" si="2"/>
        <v>1136</v>
      </c>
      <c r="I93" s="19">
        <f t="shared" si="2"/>
        <v>316</v>
      </c>
    </row>
    <row r="94" spans="1:9" ht="11.25" customHeight="1" x14ac:dyDescent="0.2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 x14ac:dyDescent="0.2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phoneticPr fontId="2" type="noConversion"/>
  <conditionalFormatting sqref="A95:I65536 A7:I91 A93:I93 J4:IV65536 A1:XFD3">
    <cfRule type="expression" dxfId="5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topLeftCell="A73" zoomScale="160" zoomScaleNormal="100" zoomScaleSheetLayoutView="160" workbookViewId="0">
      <selection activeCell="F95" sqref="F95"/>
    </sheetView>
  </sheetViews>
  <sheetFormatPr defaultRowHeight="12.75" x14ac:dyDescent="0.2"/>
  <cols>
    <col min="1" max="1" width="9.140625" style="1"/>
    <col min="2" max="6" width="9.140625" style="66"/>
    <col min="7" max="7" width="9.140625" style="72"/>
    <col min="8" max="9" width="9.140625" style="66"/>
    <col min="10" max="16384" width="9.140625" style="1"/>
  </cols>
  <sheetData>
    <row r="1" spans="1:13" s="6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x14ac:dyDescent="0.2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13" ht="71.25" customHeight="1" x14ac:dyDescent="0.2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13" ht="11.25" customHeight="1" x14ac:dyDescent="0.2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0.99019607843137258</v>
      </c>
      <c r="H5" s="42">
        <v>12</v>
      </c>
      <c r="I5" s="42">
        <v>2</v>
      </c>
    </row>
    <row r="6" spans="1:13" ht="11.25" customHeight="1" x14ac:dyDescent="0.2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0.98657718120805371</v>
      </c>
      <c r="H6" s="42">
        <v>18</v>
      </c>
      <c r="I6" s="42">
        <v>9</v>
      </c>
    </row>
    <row r="7" spans="1:13" ht="11.25" customHeight="1" x14ac:dyDescent="0.2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0.84210526315789469</v>
      </c>
      <c r="H7" s="42">
        <v>4</v>
      </c>
      <c r="I7" s="42">
        <v>0</v>
      </c>
    </row>
    <row r="8" spans="1:13" ht="11.25" customHeight="1" x14ac:dyDescent="0.2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0.96153846153846156</v>
      </c>
      <c r="H8" s="42">
        <v>13</v>
      </c>
      <c r="I8" s="42">
        <v>7</v>
      </c>
    </row>
    <row r="9" spans="1:13" ht="11.25" customHeight="1" x14ac:dyDescent="0.2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13" ht="11.25" customHeight="1" x14ac:dyDescent="0.2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13" ht="11.25" customHeight="1" x14ac:dyDescent="0.2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0.93333333333333335</v>
      </c>
      <c r="H11" s="42">
        <v>8</v>
      </c>
      <c r="I11" s="42">
        <v>3</v>
      </c>
    </row>
    <row r="12" spans="1:13" ht="11.25" customHeight="1" x14ac:dyDescent="0.2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13" ht="11.25" customHeight="1" x14ac:dyDescent="0.2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0.97047496790757382</v>
      </c>
      <c r="H13" s="42">
        <v>83</v>
      </c>
      <c r="I13" s="42">
        <v>0</v>
      </c>
    </row>
    <row r="14" spans="1:13" ht="11.25" customHeight="1" x14ac:dyDescent="0.2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0.92156862745098034</v>
      </c>
      <c r="H14" s="42">
        <v>6</v>
      </c>
      <c r="I14" s="42">
        <v>2</v>
      </c>
    </row>
    <row r="15" spans="1:13" ht="11.25" customHeight="1" x14ac:dyDescent="0.2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13" ht="11.25" customHeight="1" x14ac:dyDescent="0.2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 x14ac:dyDescent="0.2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 x14ac:dyDescent="0.2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0.97297297297297303</v>
      </c>
      <c r="H18" s="42">
        <v>4</v>
      </c>
      <c r="I18" s="42">
        <v>2</v>
      </c>
    </row>
    <row r="19" spans="1:9" ht="11.25" customHeight="1" x14ac:dyDescent="0.2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0.99212598425196852</v>
      </c>
      <c r="H19" s="42">
        <v>17</v>
      </c>
      <c r="I19" s="42">
        <v>6</v>
      </c>
    </row>
    <row r="20" spans="1:9" ht="11.25" customHeight="1" x14ac:dyDescent="0.2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 x14ac:dyDescent="0.2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0.97435897435897434</v>
      </c>
      <c r="H21" s="42">
        <v>11</v>
      </c>
      <c r="I21" s="42">
        <v>4</v>
      </c>
    </row>
    <row r="22" spans="1:9" ht="11.25" customHeight="1" x14ac:dyDescent="0.2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0.99246704331450097</v>
      </c>
      <c r="H22" s="42">
        <v>78</v>
      </c>
      <c r="I22" s="42">
        <v>36</v>
      </c>
    </row>
    <row r="23" spans="1:9" ht="11.25" customHeight="1" x14ac:dyDescent="0.2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 x14ac:dyDescent="0.2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0.92307692307692313</v>
      </c>
      <c r="H24" s="42">
        <v>3</v>
      </c>
      <c r="I24" s="42">
        <v>3</v>
      </c>
    </row>
    <row r="25" spans="1:9" ht="11.25" customHeight="1" x14ac:dyDescent="0.2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 x14ac:dyDescent="0.2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0.95625000000000004</v>
      </c>
      <c r="H26" s="42">
        <v>23</v>
      </c>
      <c r="I26" s="42">
        <v>16</v>
      </c>
    </row>
    <row r="27" spans="1:9" ht="11.25" customHeight="1" x14ac:dyDescent="0.2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0.96183206106870234</v>
      </c>
      <c r="H27" s="42">
        <v>12</v>
      </c>
      <c r="I27" s="42">
        <v>7</v>
      </c>
    </row>
    <row r="28" spans="1:9" ht="11.25" customHeight="1" x14ac:dyDescent="0.2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 x14ac:dyDescent="0.2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0.99414678072940121</v>
      </c>
      <c r="H29" s="42">
        <v>237</v>
      </c>
      <c r="I29" s="42">
        <v>144</v>
      </c>
    </row>
    <row r="30" spans="1:9" ht="11.25" customHeight="1" x14ac:dyDescent="0.2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 x14ac:dyDescent="0.2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0.97727272727272729</v>
      </c>
      <c r="H31" s="42">
        <v>4</v>
      </c>
      <c r="I31" s="42">
        <v>3</v>
      </c>
    </row>
    <row r="32" spans="1:9" ht="11.25" customHeight="1" x14ac:dyDescent="0.2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0.81428571428571428</v>
      </c>
      <c r="H32" s="42">
        <v>25</v>
      </c>
      <c r="I32" s="42">
        <v>17</v>
      </c>
    </row>
    <row r="33" spans="1:9" ht="11.25" customHeight="1" x14ac:dyDescent="0.2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0.95238095238095233</v>
      </c>
      <c r="H33" s="42">
        <v>46</v>
      </c>
      <c r="I33" s="42">
        <v>28</v>
      </c>
    </row>
    <row r="34" spans="1:9" ht="11.25" customHeight="1" x14ac:dyDescent="0.2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 x14ac:dyDescent="0.2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0.99674267100977199</v>
      </c>
      <c r="H35" s="42">
        <v>38</v>
      </c>
      <c r="I35" s="42">
        <v>6</v>
      </c>
    </row>
    <row r="36" spans="1:9" ht="11.25" customHeight="1" x14ac:dyDescent="0.2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 x14ac:dyDescent="0.2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0.92592592592592593</v>
      </c>
      <c r="H37" s="42">
        <v>3</v>
      </c>
      <c r="I37" s="42">
        <v>1</v>
      </c>
    </row>
    <row r="38" spans="1:9" ht="11.25" customHeight="1" x14ac:dyDescent="0.2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 x14ac:dyDescent="0.2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 x14ac:dyDescent="0.2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 x14ac:dyDescent="0.2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 x14ac:dyDescent="0.2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 x14ac:dyDescent="0.2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 x14ac:dyDescent="0.2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 x14ac:dyDescent="0.2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0.92771084337349397</v>
      </c>
      <c r="H45" s="42">
        <v>17</v>
      </c>
      <c r="I45" s="42">
        <v>7</v>
      </c>
    </row>
    <row r="46" spans="1:9" ht="11.25" customHeight="1" x14ac:dyDescent="0.2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 x14ac:dyDescent="0.2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1.0110701107011071</v>
      </c>
      <c r="H47" s="42">
        <v>14</v>
      </c>
      <c r="I47" s="42">
        <v>0</v>
      </c>
    </row>
    <row r="48" spans="1:9" ht="11.25" customHeight="1" x14ac:dyDescent="0.2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1.0428571428571429</v>
      </c>
      <c r="H48" s="42">
        <v>5</v>
      </c>
      <c r="I48" s="42">
        <v>2</v>
      </c>
    </row>
    <row r="49" spans="1:9" ht="11.25" customHeight="1" x14ac:dyDescent="0.2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0.98406374501992033</v>
      </c>
      <c r="H49" s="42">
        <v>29</v>
      </c>
      <c r="I49" s="42">
        <v>5</v>
      </c>
    </row>
    <row r="50" spans="1:9" ht="11.25" customHeight="1" x14ac:dyDescent="0.2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 x14ac:dyDescent="0.2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0.97246376811594204</v>
      </c>
      <c r="H51" s="42">
        <v>41</v>
      </c>
      <c r="I51" s="42">
        <v>6</v>
      </c>
    </row>
    <row r="52" spans="1:9" ht="11.25" customHeight="1" x14ac:dyDescent="0.2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0.99075297225891679</v>
      </c>
      <c r="H52" s="42">
        <v>11</v>
      </c>
      <c r="I52" s="42">
        <v>0</v>
      </c>
    </row>
    <row r="53" spans="1:9" ht="11.25" customHeight="1" x14ac:dyDescent="0.2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 x14ac:dyDescent="0.2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0.99801390268123136</v>
      </c>
      <c r="H54" s="42">
        <v>24</v>
      </c>
      <c r="I54" s="42">
        <v>0</v>
      </c>
    </row>
    <row r="55" spans="1:9" ht="11.25" customHeight="1" x14ac:dyDescent="0.2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1.0109890109890109</v>
      </c>
      <c r="H55" s="42">
        <v>7</v>
      </c>
      <c r="I55" s="42">
        <v>4</v>
      </c>
    </row>
    <row r="56" spans="1:9" ht="11.25" customHeight="1" x14ac:dyDescent="0.2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 x14ac:dyDescent="0.2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0.92105263157894735</v>
      </c>
      <c r="H57" s="42">
        <v>5</v>
      </c>
      <c r="I57" s="42">
        <v>5</v>
      </c>
    </row>
    <row r="58" spans="1:9" ht="11.25" customHeight="1" x14ac:dyDescent="0.2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 x14ac:dyDescent="0.2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 x14ac:dyDescent="0.2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 x14ac:dyDescent="0.2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0.98667891593936607</v>
      </c>
      <c r="H61" s="42">
        <v>240</v>
      </c>
      <c r="I61" s="42">
        <v>0</v>
      </c>
    </row>
    <row r="62" spans="1:9" ht="11.25" customHeight="1" x14ac:dyDescent="0.2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 x14ac:dyDescent="0.2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 x14ac:dyDescent="0.2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1.0177514792899409</v>
      </c>
      <c r="H64" s="42">
        <v>3</v>
      </c>
      <c r="I64" s="42">
        <v>0</v>
      </c>
    </row>
    <row r="65" spans="1:9" ht="11.25" customHeight="1" x14ac:dyDescent="0.2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0.83333333333333337</v>
      </c>
      <c r="H65" s="42">
        <v>2</v>
      </c>
      <c r="I65" s="42">
        <v>2</v>
      </c>
    </row>
    <row r="66" spans="1:9" ht="11.25" customHeight="1" x14ac:dyDescent="0.2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 x14ac:dyDescent="0.2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 x14ac:dyDescent="0.2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0.94444444444444442</v>
      </c>
      <c r="H68" s="42">
        <v>8</v>
      </c>
      <c r="I68" s="42">
        <v>0</v>
      </c>
    </row>
    <row r="69" spans="1:9" ht="11.25" customHeight="1" x14ac:dyDescent="0.2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 x14ac:dyDescent="0.2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 x14ac:dyDescent="0.2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0.94610778443113774</v>
      </c>
      <c r="H71" s="42">
        <v>36</v>
      </c>
      <c r="I71" s="42">
        <v>27</v>
      </c>
    </row>
    <row r="72" spans="1:9" ht="11.25" customHeight="1" x14ac:dyDescent="0.2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 x14ac:dyDescent="0.2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0.83333333333333337</v>
      </c>
      <c r="H73" s="42">
        <v>4</v>
      </c>
      <c r="I73" s="42">
        <v>2</v>
      </c>
    </row>
    <row r="74" spans="1:9" ht="11.25" customHeight="1" x14ac:dyDescent="0.2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0.96934865900383138</v>
      </c>
      <c r="H74" s="42">
        <v>24</v>
      </c>
      <c r="I74" s="42">
        <v>7</v>
      </c>
    </row>
    <row r="75" spans="1:9" ht="11.25" customHeight="1" x14ac:dyDescent="0.2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0.98780487804878048</v>
      </c>
      <c r="H75" s="42">
        <v>11</v>
      </c>
      <c r="I75" s="42">
        <v>6</v>
      </c>
    </row>
    <row r="76" spans="1:9" ht="11.25" customHeight="1" x14ac:dyDescent="0.2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 x14ac:dyDescent="0.2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 x14ac:dyDescent="0.2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0.95402298850574707</v>
      </c>
      <c r="H78" s="42">
        <v>6</v>
      </c>
      <c r="I78" s="42">
        <v>0</v>
      </c>
    </row>
    <row r="79" spans="1:9" ht="11.25" customHeight="1" x14ac:dyDescent="0.2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0.93333333333333335</v>
      </c>
      <c r="H79" s="42">
        <v>3</v>
      </c>
      <c r="I79" s="42">
        <v>0</v>
      </c>
    </row>
    <row r="80" spans="1:9" ht="11.25" customHeight="1" x14ac:dyDescent="0.2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0.96644295302013428</v>
      </c>
      <c r="H80" s="42">
        <v>15</v>
      </c>
      <c r="I80" s="42">
        <v>0</v>
      </c>
    </row>
    <row r="81" spans="1:9" ht="11.25" customHeight="1" x14ac:dyDescent="0.2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0.98253968253968249</v>
      </c>
      <c r="H81" s="42">
        <v>90</v>
      </c>
      <c r="I81" s="42">
        <v>5</v>
      </c>
    </row>
    <row r="82" spans="1:9" ht="11.25" customHeight="1" x14ac:dyDescent="0.2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0.95035460992907805</v>
      </c>
      <c r="H82" s="42">
        <v>11</v>
      </c>
      <c r="I82" s="42">
        <v>7</v>
      </c>
    </row>
    <row r="83" spans="1:9" ht="11.25" customHeight="1" x14ac:dyDescent="0.2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 x14ac:dyDescent="0.2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0.97014925373134331</v>
      </c>
      <c r="H84" s="42">
        <v>4</v>
      </c>
      <c r="I84" s="42">
        <v>3</v>
      </c>
    </row>
    <row r="85" spans="1:9" ht="11.25" customHeight="1" x14ac:dyDescent="0.2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 x14ac:dyDescent="0.2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 x14ac:dyDescent="0.2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0.99404761904761907</v>
      </c>
      <c r="H87" s="42">
        <v>33</v>
      </c>
      <c r="I87" s="42">
        <v>1</v>
      </c>
    </row>
    <row r="88" spans="1:9" ht="11.25" customHeight="1" x14ac:dyDescent="0.2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 x14ac:dyDescent="0.2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0.92222222222222228</v>
      </c>
      <c r="H89" s="42">
        <v>10</v>
      </c>
      <c r="I89" s="42">
        <v>3</v>
      </c>
    </row>
    <row r="90" spans="1:9" ht="11.25" customHeight="1" x14ac:dyDescent="0.2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0.95833333333333337</v>
      </c>
      <c r="H90" s="42">
        <v>6</v>
      </c>
      <c r="I90" s="42">
        <v>0</v>
      </c>
    </row>
    <row r="91" spans="1:9" ht="11.25" customHeight="1" x14ac:dyDescent="0.2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0.99667774086378735</v>
      </c>
      <c r="H91" s="42">
        <v>20</v>
      </c>
      <c r="I91" s="42">
        <v>8</v>
      </c>
    </row>
    <row r="92" spans="1:9" ht="11.25" customHeight="1" x14ac:dyDescent="0.2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 x14ac:dyDescent="0.2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0.99140146735828782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dxfId="32" priority="2" stopIfTrue="1">
      <formula>MOD(ROW(),4)=0</formula>
    </cfRule>
  </conditionalFormatting>
  <conditionalFormatting sqref="A1:I3 A5:I89">
    <cfRule type="expression" dxfId="31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topLeftCell="A62" zoomScaleNormal="100" workbookViewId="0">
      <selection activeCell="H26" sqref="H26"/>
    </sheetView>
  </sheetViews>
  <sheetFormatPr defaultRowHeight="11.25" x14ac:dyDescent="0.2"/>
  <cols>
    <col min="1" max="1" width="11" style="16" customWidth="1"/>
    <col min="2" max="9" width="9.7109375" style="16" customWidth="1"/>
    <col min="10" max="16384" width="9.140625" style="16"/>
  </cols>
  <sheetData>
    <row r="1" spans="1:9" ht="12.75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 x14ac:dyDescent="0.2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 x14ac:dyDescent="0.2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t="shared" ref="G5:G68" si="0">F5/(C5+D5)</f>
        <v>1.0561797752808988</v>
      </c>
      <c r="H5" s="19">
        <v>2</v>
      </c>
      <c r="I5" s="19">
        <v>1</v>
      </c>
    </row>
    <row r="6" spans="1:9" ht="11.25" customHeight="1" x14ac:dyDescent="0.2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0.96491228070175439</v>
      </c>
      <c r="H6" s="19">
        <v>6</v>
      </c>
      <c r="I6" s="19">
        <v>4</v>
      </c>
    </row>
    <row r="7" spans="1:9" ht="11.25" customHeight="1" x14ac:dyDescent="0.2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0.95454545454545459</v>
      </c>
      <c r="H7" s="19">
        <v>3</v>
      </c>
      <c r="I7" s="19">
        <v>2</v>
      </c>
    </row>
    <row r="8" spans="1:9" ht="11.25" customHeight="1" x14ac:dyDescent="0.2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 x14ac:dyDescent="0.2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0.83098591549295775</v>
      </c>
      <c r="H9" s="19">
        <v>15</v>
      </c>
      <c r="I9" s="19">
        <v>12</v>
      </c>
    </row>
    <row r="10" spans="1:9" ht="11.25" customHeight="1" x14ac:dyDescent="0.2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 x14ac:dyDescent="0.2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0.83870967741935487</v>
      </c>
      <c r="H11" s="19">
        <v>7</v>
      </c>
      <c r="I11" s="19">
        <v>1</v>
      </c>
    </row>
    <row r="12" spans="1:9" ht="11.25" customHeight="1" x14ac:dyDescent="0.2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0.93406593406593408</v>
      </c>
      <c r="H12" s="19">
        <v>7</v>
      </c>
      <c r="I12" s="19">
        <v>0</v>
      </c>
    </row>
    <row r="13" spans="1:9" ht="11.25" customHeight="1" x14ac:dyDescent="0.2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 x14ac:dyDescent="0.2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0.94736842105263153</v>
      </c>
      <c r="H14" s="19">
        <v>1</v>
      </c>
      <c r="I14" s="19">
        <v>0</v>
      </c>
    </row>
    <row r="15" spans="1:9" ht="11.25" customHeight="1" x14ac:dyDescent="0.2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 x14ac:dyDescent="0.2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 x14ac:dyDescent="0.2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 x14ac:dyDescent="0.2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0.91228070175438591</v>
      </c>
      <c r="H18" s="19">
        <v>24</v>
      </c>
      <c r="I18" s="19">
        <v>13</v>
      </c>
    </row>
    <row r="19" spans="1:9" ht="11.25" customHeight="1" x14ac:dyDescent="0.2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 x14ac:dyDescent="0.2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0.88888888888888884</v>
      </c>
      <c r="H20" s="19">
        <v>1</v>
      </c>
      <c r="I20" s="19">
        <v>0</v>
      </c>
    </row>
    <row r="21" spans="1:9" ht="11.25" customHeight="1" x14ac:dyDescent="0.2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0.93846153846153846</v>
      </c>
      <c r="H21" s="19">
        <v>6</v>
      </c>
      <c r="I21" s="19">
        <v>3</v>
      </c>
    </row>
    <row r="22" spans="1:9" ht="11.25" customHeight="1" x14ac:dyDescent="0.2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0.97566909975669103</v>
      </c>
      <c r="H22" s="19">
        <v>44</v>
      </c>
      <c r="I22" s="19">
        <v>32</v>
      </c>
    </row>
    <row r="23" spans="1:9" ht="11.25" customHeight="1" x14ac:dyDescent="0.2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 x14ac:dyDescent="0.2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0.76923076923076927</v>
      </c>
      <c r="H24" s="19">
        <v>3</v>
      </c>
      <c r="I24" s="19">
        <v>0</v>
      </c>
    </row>
    <row r="25" spans="1:9" ht="11.25" customHeight="1" x14ac:dyDescent="0.2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0.90566037735849059</v>
      </c>
      <c r="H25" s="19">
        <v>10</v>
      </c>
      <c r="I25" s="19">
        <v>8</v>
      </c>
    </row>
    <row r="26" spans="1:9" ht="11.25" customHeight="1" x14ac:dyDescent="0.2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0.95402298850574707</v>
      </c>
      <c r="H26" s="19">
        <v>30</v>
      </c>
      <c r="I26" s="19">
        <v>20</v>
      </c>
    </row>
    <row r="27" spans="1:9" ht="11.25" customHeight="1" x14ac:dyDescent="0.2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 x14ac:dyDescent="0.2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0.87323943661971826</v>
      </c>
      <c r="H28" s="19">
        <v>11</v>
      </c>
      <c r="I28" s="19">
        <v>0</v>
      </c>
    </row>
    <row r="29" spans="1:9" ht="11.25" customHeight="1" x14ac:dyDescent="0.2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0.99043062200956933</v>
      </c>
      <c r="H29" s="19">
        <v>49</v>
      </c>
      <c r="I29" s="19">
        <v>0</v>
      </c>
    </row>
    <row r="30" spans="1:9" ht="11.25" customHeight="1" x14ac:dyDescent="0.2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 x14ac:dyDescent="0.2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 x14ac:dyDescent="0.2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 x14ac:dyDescent="0.2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 x14ac:dyDescent="0.2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 x14ac:dyDescent="0.2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 x14ac:dyDescent="0.2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 x14ac:dyDescent="0.2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 x14ac:dyDescent="0.2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0.76470588235294112</v>
      </c>
      <c r="H38" s="19">
        <v>4</v>
      </c>
      <c r="I38" s="19">
        <v>1</v>
      </c>
    </row>
    <row r="39" spans="1:9" ht="11.25" customHeight="1" x14ac:dyDescent="0.2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 x14ac:dyDescent="0.2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0.87272727272727268</v>
      </c>
      <c r="H40" s="19">
        <v>25</v>
      </c>
      <c r="I40" s="19">
        <v>22</v>
      </c>
    </row>
    <row r="41" spans="1:9" ht="11.25" customHeight="1" x14ac:dyDescent="0.2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 x14ac:dyDescent="0.2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0.96296296296296291</v>
      </c>
      <c r="H42" s="19">
        <v>2</v>
      </c>
      <c r="I42" s="19">
        <v>0</v>
      </c>
    </row>
    <row r="43" spans="1:9" ht="11.25" customHeight="1" x14ac:dyDescent="0.2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 x14ac:dyDescent="0.2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 x14ac:dyDescent="0.2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 x14ac:dyDescent="0.2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 x14ac:dyDescent="0.2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 x14ac:dyDescent="0.2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 x14ac:dyDescent="0.2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0.98568019093078763</v>
      </c>
      <c r="H49" s="19">
        <v>15</v>
      </c>
      <c r="I49" s="19">
        <v>0</v>
      </c>
    </row>
    <row r="50" spans="1:9" ht="11.25" customHeight="1" x14ac:dyDescent="0.2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0.91729323308270672</v>
      </c>
      <c r="H50" s="19">
        <v>22</v>
      </c>
      <c r="I50" s="19">
        <v>6</v>
      </c>
    </row>
    <row r="51" spans="1:9" ht="11.25" customHeight="1" x14ac:dyDescent="0.2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0.98857142857142855</v>
      </c>
      <c r="H51" s="19">
        <v>5</v>
      </c>
      <c r="I51" s="19">
        <v>1</v>
      </c>
    </row>
    <row r="52" spans="1:9" ht="11.25" customHeight="1" x14ac:dyDescent="0.2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0.99283154121863804</v>
      </c>
      <c r="H52" s="19">
        <v>38</v>
      </c>
      <c r="I52" s="19">
        <v>19</v>
      </c>
    </row>
    <row r="53" spans="1:9" ht="11.25" customHeight="1" x14ac:dyDescent="0.2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 x14ac:dyDescent="0.2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0.96035805626598469</v>
      </c>
      <c r="H54" s="19">
        <v>68</v>
      </c>
      <c r="I54" s="19">
        <v>43</v>
      </c>
    </row>
    <row r="55" spans="1:9" ht="11.25" customHeight="1" x14ac:dyDescent="0.2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 x14ac:dyDescent="0.2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0.99621212121212122</v>
      </c>
      <c r="H56" s="19">
        <v>13</v>
      </c>
      <c r="I56" s="19">
        <v>0</v>
      </c>
    </row>
    <row r="57" spans="1:9" ht="11.25" customHeight="1" x14ac:dyDescent="0.2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 x14ac:dyDescent="0.2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 x14ac:dyDescent="0.2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0.95934959349593496</v>
      </c>
      <c r="H59" s="19">
        <v>14</v>
      </c>
      <c r="I59" s="19">
        <v>4</v>
      </c>
    </row>
    <row r="60" spans="1:9" ht="11.25" customHeight="1" x14ac:dyDescent="0.2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 x14ac:dyDescent="0.2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 x14ac:dyDescent="0.2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 x14ac:dyDescent="0.2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 x14ac:dyDescent="0.2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 x14ac:dyDescent="0.2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 x14ac:dyDescent="0.2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 x14ac:dyDescent="0.2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 x14ac:dyDescent="0.2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 x14ac:dyDescent="0.2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t="shared" ref="G69:G92" si="1">F69/(C69+D69)</f>
        <v>1.0833333333333333</v>
      </c>
      <c r="H69" s="19">
        <v>1</v>
      </c>
      <c r="I69" s="19">
        <v>0</v>
      </c>
    </row>
    <row r="70" spans="1:9" ht="11.25" customHeight="1" x14ac:dyDescent="0.2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1.1212121212121211</v>
      </c>
      <c r="H70" s="19">
        <v>6</v>
      </c>
      <c r="I70" s="19">
        <v>5</v>
      </c>
    </row>
    <row r="71" spans="1:9" ht="11.25" customHeight="1" x14ac:dyDescent="0.2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 x14ac:dyDescent="0.2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 x14ac:dyDescent="0.2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 x14ac:dyDescent="0.2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 x14ac:dyDescent="0.2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1.0540540540540539</v>
      </c>
      <c r="H75" s="19">
        <v>9</v>
      </c>
      <c r="I75" s="19">
        <v>6</v>
      </c>
    </row>
    <row r="76" spans="1:9" ht="11.25" customHeight="1" x14ac:dyDescent="0.2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 x14ac:dyDescent="0.2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 x14ac:dyDescent="0.2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0.98634812286689422</v>
      </c>
      <c r="H78" s="19">
        <v>7</v>
      </c>
      <c r="I78" s="19">
        <v>0</v>
      </c>
    </row>
    <row r="79" spans="1:9" ht="11.25" customHeight="1" x14ac:dyDescent="0.2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0.97142857142857142</v>
      </c>
      <c r="H79" s="19">
        <v>5</v>
      </c>
      <c r="I79" s="19">
        <v>2</v>
      </c>
    </row>
    <row r="80" spans="1:9" ht="11.25" customHeight="1" x14ac:dyDescent="0.2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0.98104265402843605</v>
      </c>
      <c r="H80" s="19">
        <v>31</v>
      </c>
      <c r="I80" s="19">
        <v>9</v>
      </c>
    </row>
    <row r="81" spans="1:9" ht="11.25" customHeight="1" x14ac:dyDescent="0.2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0.99319727891156462</v>
      </c>
      <c r="H81" s="19">
        <v>30</v>
      </c>
      <c r="I81" s="19">
        <v>9</v>
      </c>
    </row>
    <row r="82" spans="1:9" ht="11.25" customHeight="1" x14ac:dyDescent="0.2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0.87725631768953072</v>
      </c>
      <c r="H82" s="19">
        <v>71</v>
      </c>
      <c r="I82" s="19">
        <v>0</v>
      </c>
    </row>
    <row r="83" spans="1:9" ht="11.25" customHeight="1" x14ac:dyDescent="0.2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 x14ac:dyDescent="0.2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 x14ac:dyDescent="0.2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0.96666666666666667</v>
      </c>
      <c r="H85" s="19">
        <v>6</v>
      </c>
      <c r="I85" s="19">
        <v>0</v>
      </c>
    </row>
    <row r="86" spans="1:9" ht="11.25" customHeight="1" x14ac:dyDescent="0.2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0.98076923076923073</v>
      </c>
      <c r="H86" s="19">
        <v>4</v>
      </c>
      <c r="I86" s="19">
        <v>0</v>
      </c>
    </row>
    <row r="87" spans="1:9" ht="11.25" customHeight="1" x14ac:dyDescent="0.2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 x14ac:dyDescent="0.2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 x14ac:dyDescent="0.2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 x14ac:dyDescent="0.2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 x14ac:dyDescent="0.2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 x14ac:dyDescent="0.2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 x14ac:dyDescent="0.2">
      <c r="A93" s="16" t="s">
        <v>91</v>
      </c>
      <c r="B93" s="19">
        <f>SUM(B5:B92)</f>
        <v>947</v>
      </c>
      <c r="C93" s="19">
        <f t="shared" ref="C93:I93" si="2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0.99872141997593256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phoneticPr fontId="2" type="noConversion"/>
  <conditionalFormatting sqref="A93:I65536 A5:I91 J4:IV65536 A1:XFD3">
    <cfRule type="expression" dxfId="4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topLeftCell="A62" zoomScaleNormal="100" workbookViewId="0">
      <selection activeCell="H26" sqref="H26"/>
    </sheetView>
  </sheetViews>
  <sheetFormatPr defaultRowHeight="11.25" x14ac:dyDescent="0.2"/>
  <cols>
    <col min="1" max="1" width="11" style="16" customWidth="1"/>
    <col min="2" max="9" width="9.7109375" style="16" customWidth="1"/>
    <col min="10" max="16384" width="9.140625" style="16"/>
  </cols>
  <sheetData>
    <row r="1" spans="1:9" ht="12.75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 x14ac:dyDescent="0.2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 x14ac:dyDescent="0.2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0.85087719298245612</v>
      </c>
      <c r="H5" s="19">
        <f>E5-F5</f>
        <v>21</v>
      </c>
      <c r="I5" s="41">
        <v>1</v>
      </c>
    </row>
    <row r="6" spans="1:9" ht="11.25" customHeight="1" x14ac:dyDescent="0.2">
      <c r="A6" s="18" t="s">
        <v>3</v>
      </c>
      <c r="B6" s="41">
        <v>5</v>
      </c>
      <c r="C6" s="19">
        <v>46</v>
      </c>
      <c r="D6" s="19">
        <v>0</v>
      </c>
      <c r="E6" s="19">
        <f t="shared" ref="E6:E69" si="0">SUM(B6:D6)</f>
        <v>51</v>
      </c>
      <c r="F6" s="19">
        <v>49</v>
      </c>
      <c r="G6" s="32">
        <f t="shared" ref="G6:G69" si="1">F6/(C6+D6)</f>
        <v>1.0652173913043479</v>
      </c>
      <c r="H6" s="19">
        <f t="shared" ref="H6:H69" si="2">E6-F6</f>
        <v>2</v>
      </c>
      <c r="I6" s="41">
        <v>0</v>
      </c>
    </row>
    <row r="7" spans="1:9" ht="11.25" customHeight="1" x14ac:dyDescent="0.2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1.1000000000000001</v>
      </c>
      <c r="H7" s="19">
        <f t="shared" si="2"/>
        <v>2</v>
      </c>
      <c r="I7" s="41">
        <v>1</v>
      </c>
    </row>
    <row r="8" spans="1:9" ht="11.25" customHeight="1" x14ac:dyDescent="0.2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 x14ac:dyDescent="0.2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 x14ac:dyDescent="0.2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 x14ac:dyDescent="0.2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 x14ac:dyDescent="0.2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 x14ac:dyDescent="0.2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0.95246478873239437</v>
      </c>
      <c r="H13" s="19">
        <f t="shared" si="2"/>
        <v>128</v>
      </c>
      <c r="I13" s="41">
        <v>0</v>
      </c>
    </row>
    <row r="14" spans="1:9" ht="11.25" customHeight="1" x14ac:dyDescent="0.2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 x14ac:dyDescent="0.2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0.94736842105263153</v>
      </c>
      <c r="H15" s="19">
        <f t="shared" si="2"/>
        <v>3</v>
      </c>
      <c r="I15" s="41">
        <v>0</v>
      </c>
    </row>
    <row r="16" spans="1:9" ht="11.25" customHeight="1" x14ac:dyDescent="0.2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 x14ac:dyDescent="0.2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 x14ac:dyDescent="0.2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 x14ac:dyDescent="0.2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 x14ac:dyDescent="0.2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 x14ac:dyDescent="0.2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0.97058823529411764</v>
      </c>
      <c r="H21" s="19">
        <f t="shared" si="2"/>
        <v>2</v>
      </c>
      <c r="I21" s="41">
        <v>1</v>
      </c>
    </row>
    <row r="22" spans="1:9" ht="11.25" customHeight="1" x14ac:dyDescent="0.2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 x14ac:dyDescent="0.2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 x14ac:dyDescent="0.2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 x14ac:dyDescent="0.2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0.94871794871794868</v>
      </c>
      <c r="H25" s="19">
        <f t="shared" si="2"/>
        <v>5</v>
      </c>
      <c r="I25" s="41">
        <v>1</v>
      </c>
    </row>
    <row r="26" spans="1:9" ht="11.25" customHeight="1" x14ac:dyDescent="0.2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 x14ac:dyDescent="0.2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0.82456140350877194</v>
      </c>
      <c r="H27" s="19">
        <f t="shared" si="2"/>
        <v>13</v>
      </c>
      <c r="I27" s="41">
        <v>9</v>
      </c>
    </row>
    <row r="28" spans="1:9" ht="11.25" customHeight="1" x14ac:dyDescent="0.2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 x14ac:dyDescent="0.2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 x14ac:dyDescent="0.2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 x14ac:dyDescent="0.2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0.96666666666666667</v>
      </c>
      <c r="H31" s="19">
        <f t="shared" si="2"/>
        <v>3</v>
      </c>
      <c r="I31" s="41">
        <v>0</v>
      </c>
    </row>
    <row r="32" spans="1:9" ht="11.25" customHeight="1" x14ac:dyDescent="0.2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 x14ac:dyDescent="0.2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 x14ac:dyDescent="0.2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0.98275862068965514</v>
      </c>
      <c r="H34" s="19">
        <f t="shared" si="2"/>
        <v>1</v>
      </c>
      <c r="I34" s="41">
        <v>1</v>
      </c>
    </row>
    <row r="35" spans="1:9" ht="11.25" customHeight="1" x14ac:dyDescent="0.2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 x14ac:dyDescent="0.2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0.77192982456140347</v>
      </c>
      <c r="H36" s="19">
        <f t="shared" si="2"/>
        <v>14</v>
      </c>
      <c r="I36" s="41">
        <v>8</v>
      </c>
    </row>
    <row r="37" spans="1:9" ht="11.25" customHeight="1" x14ac:dyDescent="0.2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 x14ac:dyDescent="0.2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 x14ac:dyDescent="0.2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 x14ac:dyDescent="0.2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 x14ac:dyDescent="0.2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0.89795918367346939</v>
      </c>
      <c r="H41" s="19">
        <f t="shared" si="2"/>
        <v>5</v>
      </c>
      <c r="I41" s="41">
        <v>0</v>
      </c>
    </row>
    <row r="42" spans="1:9" ht="11.25" customHeight="1" x14ac:dyDescent="0.2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0.95238095238095233</v>
      </c>
      <c r="H42" s="19">
        <f t="shared" si="2"/>
        <v>1</v>
      </c>
      <c r="I42" s="41">
        <v>0</v>
      </c>
    </row>
    <row r="43" spans="1:9" ht="11.25" customHeight="1" x14ac:dyDescent="0.2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 x14ac:dyDescent="0.2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 x14ac:dyDescent="0.2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 x14ac:dyDescent="0.2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 x14ac:dyDescent="0.2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 x14ac:dyDescent="0.2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 x14ac:dyDescent="0.2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 x14ac:dyDescent="0.2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0.95192307692307687</v>
      </c>
      <c r="H50" s="19">
        <f t="shared" si="2"/>
        <v>11</v>
      </c>
      <c r="I50" s="41">
        <v>4</v>
      </c>
    </row>
    <row r="51" spans="1:9" ht="11.25" customHeight="1" x14ac:dyDescent="0.2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0.99367088607594933</v>
      </c>
      <c r="H51" s="19">
        <f t="shared" si="2"/>
        <v>3</v>
      </c>
      <c r="I51" s="41">
        <v>0</v>
      </c>
    </row>
    <row r="52" spans="1:9" ht="11.25" customHeight="1" x14ac:dyDescent="0.2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 x14ac:dyDescent="0.2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 x14ac:dyDescent="0.2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 x14ac:dyDescent="0.2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 x14ac:dyDescent="0.2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 x14ac:dyDescent="0.2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 x14ac:dyDescent="0.2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 x14ac:dyDescent="0.2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0.63157894736842102</v>
      </c>
      <c r="H59" s="19">
        <f t="shared" si="2"/>
        <v>31</v>
      </c>
      <c r="I59" s="41">
        <v>1</v>
      </c>
    </row>
    <row r="60" spans="1:9" ht="11.25" customHeight="1" x14ac:dyDescent="0.2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 x14ac:dyDescent="0.2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 x14ac:dyDescent="0.2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 x14ac:dyDescent="0.2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 x14ac:dyDescent="0.2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0.98958333333333337</v>
      </c>
      <c r="H64" s="19">
        <f t="shared" si="2"/>
        <v>5</v>
      </c>
      <c r="I64" s="41">
        <v>1</v>
      </c>
    </row>
    <row r="65" spans="1:9" ht="11.25" customHeight="1" x14ac:dyDescent="0.2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 x14ac:dyDescent="0.2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0.84615384615384615</v>
      </c>
      <c r="H66" s="19">
        <f t="shared" si="2"/>
        <v>16</v>
      </c>
      <c r="I66" s="41">
        <v>0</v>
      </c>
    </row>
    <row r="67" spans="1:9" ht="11.25" customHeight="1" x14ac:dyDescent="0.2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 x14ac:dyDescent="0.2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 x14ac:dyDescent="0.2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0.94736842105263153</v>
      </c>
      <c r="H69" s="19">
        <f t="shared" si="2"/>
        <v>3</v>
      </c>
      <c r="I69" s="41">
        <v>2</v>
      </c>
    </row>
    <row r="70" spans="1:9" ht="11.25" customHeight="1" x14ac:dyDescent="0.2">
      <c r="A70" s="18" t="s">
        <v>68</v>
      </c>
      <c r="B70" s="41">
        <v>7</v>
      </c>
      <c r="C70" s="19">
        <v>41</v>
      </c>
      <c r="D70" s="19">
        <v>10</v>
      </c>
      <c r="E70" s="19">
        <f t="shared" ref="E70:E91" si="3">SUM(B70:D70)</f>
        <v>58</v>
      </c>
      <c r="F70" s="19">
        <v>54</v>
      </c>
      <c r="G70" s="32">
        <f t="shared" ref="G70:G93" si="4">F70/(C70+D70)</f>
        <v>1.0588235294117647</v>
      </c>
      <c r="H70" s="19">
        <f t="shared" ref="H70:H92" si="5">E70-F70</f>
        <v>4</v>
      </c>
      <c r="I70" s="41">
        <v>0</v>
      </c>
    </row>
    <row r="71" spans="1:9" ht="11.25" customHeight="1" x14ac:dyDescent="0.2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0.96078431372549022</v>
      </c>
      <c r="H71" s="19">
        <f t="shared" si="5"/>
        <v>9</v>
      </c>
      <c r="I71" s="41">
        <v>5</v>
      </c>
    </row>
    <row r="72" spans="1:9" ht="11.25" customHeight="1" x14ac:dyDescent="0.2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 x14ac:dyDescent="0.2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0.63157894736842102</v>
      </c>
      <c r="H73" s="19">
        <f t="shared" si="5"/>
        <v>7</v>
      </c>
      <c r="I73" s="41">
        <v>0</v>
      </c>
    </row>
    <row r="74" spans="1:9" ht="11.25" customHeight="1" x14ac:dyDescent="0.2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 x14ac:dyDescent="0.2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 x14ac:dyDescent="0.2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0.79487179487179482</v>
      </c>
      <c r="H76" s="19">
        <f t="shared" si="5"/>
        <v>17</v>
      </c>
      <c r="I76" s="41">
        <v>13</v>
      </c>
    </row>
    <row r="77" spans="1:9" ht="11.25" customHeight="1" x14ac:dyDescent="0.2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 x14ac:dyDescent="0.2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1.0410256410256411</v>
      </c>
      <c r="H78" s="19">
        <f t="shared" si="5"/>
        <v>0</v>
      </c>
      <c r="I78" s="41">
        <v>0</v>
      </c>
    </row>
    <row r="79" spans="1:9" ht="11.25" customHeight="1" x14ac:dyDescent="0.2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0.94736842105263153</v>
      </c>
      <c r="H79" s="19">
        <f t="shared" si="5"/>
        <v>4</v>
      </c>
      <c r="I79" s="41">
        <v>1</v>
      </c>
    </row>
    <row r="80" spans="1:9" ht="11.25" customHeight="1" x14ac:dyDescent="0.2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0.97590361445783136</v>
      </c>
      <c r="H80" s="19">
        <f t="shared" si="5"/>
        <v>27</v>
      </c>
      <c r="I80" s="41">
        <v>4</v>
      </c>
    </row>
    <row r="81" spans="1:9" ht="11.25" customHeight="1" x14ac:dyDescent="0.2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 x14ac:dyDescent="0.2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 x14ac:dyDescent="0.2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 x14ac:dyDescent="0.2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 x14ac:dyDescent="0.2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 x14ac:dyDescent="0.2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 x14ac:dyDescent="0.2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0.95983935742971882</v>
      </c>
      <c r="H87" s="19">
        <f t="shared" si="5"/>
        <v>42</v>
      </c>
      <c r="I87" s="41">
        <v>0</v>
      </c>
    </row>
    <row r="88" spans="1:9" ht="11.25" customHeight="1" x14ac:dyDescent="0.2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 x14ac:dyDescent="0.2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0.90243902439024393</v>
      </c>
      <c r="H89" s="19">
        <f t="shared" si="5"/>
        <v>6</v>
      </c>
      <c r="I89" s="41">
        <v>0</v>
      </c>
    </row>
    <row r="90" spans="1:9" ht="11.25" customHeight="1" x14ac:dyDescent="0.2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 x14ac:dyDescent="0.2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0.90322580645161288</v>
      </c>
      <c r="H91" s="19">
        <f t="shared" si="5"/>
        <v>22</v>
      </c>
      <c r="I91" s="41">
        <v>7</v>
      </c>
    </row>
    <row r="92" spans="1:9" ht="11.25" customHeight="1" x14ac:dyDescent="0.2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 x14ac:dyDescent="0.2">
      <c r="A93" s="2" t="s">
        <v>91</v>
      </c>
      <c r="B93" s="41">
        <f>SUM(B5:B92)</f>
        <v>869</v>
      </c>
      <c r="C93" s="41">
        <f t="shared" ref="C93:I93" si="6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0.99322179322179327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phoneticPr fontId="2" type="noConversion"/>
  <conditionalFormatting sqref="A93:I65536 A5:I91 J4:IV65536 A1:XFD3">
    <cfRule type="expression" dxfId="3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topLeftCell="A62" zoomScaleNormal="100" workbookViewId="0">
      <selection activeCell="H26" sqref="H26"/>
    </sheetView>
  </sheetViews>
  <sheetFormatPr defaultRowHeight="11.25" x14ac:dyDescent="0.2"/>
  <cols>
    <col min="1" max="1" width="11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/>
  </cols>
  <sheetData>
    <row r="1" spans="1:9" s="16" customFormat="1" ht="12.75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 x14ac:dyDescent="0.2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 x14ac:dyDescent="0.2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 x14ac:dyDescent="0.2">
      <c r="A6" s="18" t="s">
        <v>3</v>
      </c>
      <c r="B6" s="19">
        <v>4</v>
      </c>
      <c r="C6" s="41">
        <v>38</v>
      </c>
      <c r="D6" s="41">
        <v>0</v>
      </c>
      <c r="E6" s="41">
        <f t="shared" ref="E6:E68" si="0">SUM(B6:D6)</f>
        <v>42</v>
      </c>
      <c r="F6" s="41">
        <v>37</v>
      </c>
      <c r="G6" s="36">
        <f t="shared" ref="G6:G68" si="1">F6/(C6+D6)</f>
        <v>0.97368421052631582</v>
      </c>
      <c r="H6" s="41">
        <v>5</v>
      </c>
      <c r="I6" s="41">
        <v>0</v>
      </c>
    </row>
    <row r="7" spans="1:9" ht="11.25" customHeight="1" x14ac:dyDescent="0.2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0.81818181818181823</v>
      </c>
      <c r="H7" s="41">
        <v>3</v>
      </c>
      <c r="I7" s="41">
        <v>1</v>
      </c>
    </row>
    <row r="8" spans="1:9" ht="11.25" customHeight="1" x14ac:dyDescent="0.2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0.68571428571428572</v>
      </c>
      <c r="H8" s="41">
        <v>10</v>
      </c>
      <c r="I8" s="41">
        <v>9</v>
      </c>
    </row>
    <row r="9" spans="1:9" ht="11.25" customHeight="1" x14ac:dyDescent="0.2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 x14ac:dyDescent="0.2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 x14ac:dyDescent="0.2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 x14ac:dyDescent="0.2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0.97297297297297303</v>
      </c>
      <c r="H12" s="41">
        <v>1</v>
      </c>
      <c r="I12" s="41">
        <v>0</v>
      </c>
    </row>
    <row r="13" spans="1:9" ht="11.25" customHeight="1" x14ac:dyDescent="0.2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 x14ac:dyDescent="0.2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 x14ac:dyDescent="0.2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 x14ac:dyDescent="0.2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0.84589041095890416</v>
      </c>
      <c r="H16" s="41">
        <v>72</v>
      </c>
      <c r="I16" s="41">
        <v>49</v>
      </c>
    </row>
    <row r="17" spans="1:10" ht="11.25" customHeight="1" x14ac:dyDescent="0.2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0.99312714776632305</v>
      </c>
      <c r="H17" s="41">
        <v>23</v>
      </c>
      <c r="I17" s="41">
        <v>6</v>
      </c>
    </row>
    <row r="18" spans="1:10" ht="11.25" customHeight="1" x14ac:dyDescent="0.2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0.87341772151898733</v>
      </c>
      <c r="H18" s="41">
        <v>16</v>
      </c>
      <c r="I18" s="41">
        <v>5</v>
      </c>
    </row>
    <row r="19" spans="1:10" ht="11.25" customHeight="1" x14ac:dyDescent="0.2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0.92771084337349397</v>
      </c>
      <c r="H19" s="41">
        <v>14</v>
      </c>
      <c r="I19" s="41">
        <v>0</v>
      </c>
    </row>
    <row r="20" spans="1:10" ht="11.25" customHeight="1" x14ac:dyDescent="0.2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10" ht="11.25" customHeight="1" x14ac:dyDescent="0.2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1.1052631578947369</v>
      </c>
      <c r="H21" s="41">
        <v>1</v>
      </c>
      <c r="I21" s="41">
        <v>1</v>
      </c>
    </row>
    <row r="22" spans="1:10" ht="11.25" customHeight="1" x14ac:dyDescent="0.2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0.90940766550522645</v>
      </c>
      <c r="H22" s="41">
        <v>30</v>
      </c>
      <c r="I22" s="41">
        <v>1</v>
      </c>
    </row>
    <row r="23" spans="1:10" ht="11.25" customHeight="1" x14ac:dyDescent="0.2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0.86486486486486491</v>
      </c>
      <c r="H23" s="41">
        <v>5</v>
      </c>
      <c r="I23" s="41">
        <v>0</v>
      </c>
    </row>
    <row r="24" spans="1:10" ht="11.25" customHeight="1" x14ac:dyDescent="0.2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10" ht="11.25" customHeight="1" x14ac:dyDescent="0.2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10" ht="11.25" customHeight="1" x14ac:dyDescent="0.2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10" ht="11.25" customHeight="1" x14ac:dyDescent="0.2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 x14ac:dyDescent="0.2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0.92307692307692313</v>
      </c>
      <c r="H28" s="41">
        <v>9</v>
      </c>
      <c r="I28" s="41">
        <v>1</v>
      </c>
      <c r="J28" s="21"/>
    </row>
    <row r="29" spans="1:10" ht="11.25" customHeight="1" x14ac:dyDescent="0.2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0.92688679245283023</v>
      </c>
      <c r="H29" s="41">
        <v>46</v>
      </c>
      <c r="I29" s="41">
        <v>0</v>
      </c>
    </row>
    <row r="30" spans="1:10" ht="11.25" customHeight="1" x14ac:dyDescent="0.2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10" ht="11.25" customHeight="1" x14ac:dyDescent="0.2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10" ht="11.25" customHeight="1" x14ac:dyDescent="0.2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0.88888888888888884</v>
      </c>
      <c r="H32" s="41">
        <v>2</v>
      </c>
      <c r="I32" s="41">
        <v>1</v>
      </c>
    </row>
    <row r="33" spans="1:9" ht="11.25" customHeight="1" x14ac:dyDescent="0.2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 x14ac:dyDescent="0.2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 x14ac:dyDescent="0.2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 x14ac:dyDescent="0.2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 x14ac:dyDescent="0.2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 x14ac:dyDescent="0.2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 x14ac:dyDescent="0.2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0.83333333333333337</v>
      </c>
      <c r="H39" s="41">
        <v>1</v>
      </c>
      <c r="I39" s="41">
        <v>0</v>
      </c>
    </row>
    <row r="40" spans="1:9" ht="11.25" customHeight="1" x14ac:dyDescent="0.2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 x14ac:dyDescent="0.2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 x14ac:dyDescent="0.2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 x14ac:dyDescent="0.2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 x14ac:dyDescent="0.2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0.94736842105263153</v>
      </c>
      <c r="H44" s="41">
        <v>8</v>
      </c>
      <c r="I44" s="41">
        <v>5</v>
      </c>
    </row>
    <row r="45" spans="1:9" ht="11.25" customHeight="1" x14ac:dyDescent="0.2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0.96153846153846156</v>
      </c>
      <c r="H45" s="41">
        <v>2</v>
      </c>
      <c r="I45" s="41">
        <v>0</v>
      </c>
    </row>
    <row r="46" spans="1:9" ht="11.25" customHeight="1" x14ac:dyDescent="0.2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 x14ac:dyDescent="0.2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0.97222222222222221</v>
      </c>
      <c r="H47" s="41">
        <v>2</v>
      </c>
      <c r="I47" s="41">
        <v>0</v>
      </c>
    </row>
    <row r="48" spans="1:9" ht="11.25" customHeight="1" x14ac:dyDescent="0.2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0.98863636363636365</v>
      </c>
      <c r="H48" s="41">
        <v>13</v>
      </c>
      <c r="I48" s="41">
        <v>11</v>
      </c>
    </row>
    <row r="49" spans="1:9" ht="11.25" customHeight="1" x14ac:dyDescent="0.2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0.88721804511278191</v>
      </c>
      <c r="H49" s="41">
        <v>16</v>
      </c>
      <c r="I49" s="41">
        <v>0</v>
      </c>
    </row>
    <row r="50" spans="1:9" ht="11.25" customHeight="1" x14ac:dyDescent="0.2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0.91891891891891897</v>
      </c>
      <c r="H50" s="41">
        <v>6</v>
      </c>
      <c r="I50" s="41">
        <v>1</v>
      </c>
    </row>
    <row r="51" spans="1:9" ht="11.25" customHeight="1" x14ac:dyDescent="0.2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 x14ac:dyDescent="0.2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0.98581560283687941</v>
      </c>
      <c r="H52" s="41">
        <v>34</v>
      </c>
      <c r="I52" s="41">
        <v>12</v>
      </c>
    </row>
    <row r="53" spans="1:9" ht="11.25" customHeight="1" x14ac:dyDescent="0.2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0.88888888888888884</v>
      </c>
      <c r="H53" s="41">
        <v>1</v>
      </c>
      <c r="I53" s="41">
        <v>0</v>
      </c>
    </row>
    <row r="54" spans="1:9" ht="11.25" customHeight="1" x14ac:dyDescent="0.2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0.97924773022049283</v>
      </c>
      <c r="H54" s="41">
        <v>21</v>
      </c>
      <c r="I54" s="41">
        <v>2</v>
      </c>
    </row>
    <row r="55" spans="1:9" ht="11.25" customHeight="1" x14ac:dyDescent="0.2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0.92105263157894735</v>
      </c>
      <c r="H55" s="41">
        <v>17</v>
      </c>
      <c r="I55" s="41">
        <v>0</v>
      </c>
    </row>
    <row r="56" spans="1:9" ht="11.25" customHeight="1" x14ac:dyDescent="0.2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 x14ac:dyDescent="0.2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0.88888888888888884</v>
      </c>
      <c r="H57" s="41">
        <v>2</v>
      </c>
      <c r="I57" s="41">
        <v>1</v>
      </c>
    </row>
    <row r="58" spans="1:9" ht="11.25" customHeight="1" x14ac:dyDescent="0.2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0.94915254237288138</v>
      </c>
      <c r="H58" s="41">
        <v>4</v>
      </c>
      <c r="I58" s="41">
        <v>2</v>
      </c>
    </row>
    <row r="59" spans="1:9" ht="11.25" customHeight="1" x14ac:dyDescent="0.2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0.94736842105263153</v>
      </c>
      <c r="H59" s="41">
        <v>3</v>
      </c>
      <c r="I59" s="41">
        <v>0</v>
      </c>
    </row>
    <row r="60" spans="1:9" ht="11.25" customHeight="1" x14ac:dyDescent="0.2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 x14ac:dyDescent="0.2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0.88742690058479534</v>
      </c>
      <c r="H61" s="41">
        <v>101</v>
      </c>
      <c r="I61" s="41">
        <v>0</v>
      </c>
    </row>
    <row r="62" spans="1:9" ht="11.25" customHeight="1" x14ac:dyDescent="0.2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 x14ac:dyDescent="0.2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0.33333333333333331</v>
      </c>
      <c r="H63" s="41">
        <v>2</v>
      </c>
      <c r="I63" s="41">
        <v>0</v>
      </c>
    </row>
    <row r="64" spans="1:9" ht="11.25" customHeight="1" x14ac:dyDescent="0.2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0.96551724137931039</v>
      </c>
      <c r="H64" s="41">
        <v>4</v>
      </c>
      <c r="I64" s="41">
        <v>0</v>
      </c>
    </row>
    <row r="65" spans="1:9" ht="11.25" customHeight="1" x14ac:dyDescent="0.2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 x14ac:dyDescent="0.2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0.95121951219512191</v>
      </c>
      <c r="H66" s="41">
        <v>8</v>
      </c>
      <c r="I66" s="41">
        <v>0</v>
      </c>
    </row>
    <row r="67" spans="1:9" ht="11.25" customHeight="1" x14ac:dyDescent="0.2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 x14ac:dyDescent="0.2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0.91304347826086951</v>
      </c>
      <c r="H68" s="41">
        <v>1</v>
      </c>
      <c r="I68" s="41">
        <v>0</v>
      </c>
    </row>
    <row r="69" spans="1:9" ht="11.25" customHeight="1" x14ac:dyDescent="0.2">
      <c r="A69" s="18" t="s">
        <v>67</v>
      </c>
      <c r="B69" s="19">
        <v>0</v>
      </c>
      <c r="C69" s="41">
        <v>29</v>
      </c>
      <c r="D69" s="41">
        <v>0</v>
      </c>
      <c r="E69" s="41">
        <f t="shared" ref="E69:E90" si="2">SUM(B69:D69)</f>
        <v>29</v>
      </c>
      <c r="F69" s="41">
        <v>26</v>
      </c>
      <c r="G69" s="36">
        <f t="shared" ref="G69:G93" si="3">F69/(C69+D69)</f>
        <v>0.89655172413793105</v>
      </c>
      <c r="H69" s="41">
        <v>2</v>
      </c>
      <c r="I69" s="41">
        <v>0</v>
      </c>
    </row>
    <row r="70" spans="1:9" ht="11.25" customHeight="1" x14ac:dyDescent="0.2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0.97916666666666663</v>
      </c>
      <c r="H70" s="41">
        <v>7</v>
      </c>
      <c r="I70" s="41">
        <v>2</v>
      </c>
    </row>
    <row r="71" spans="1:9" ht="11.25" customHeight="1" x14ac:dyDescent="0.2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0.82051282051282048</v>
      </c>
      <c r="H71" s="41">
        <v>7</v>
      </c>
      <c r="I71" s="41">
        <v>3</v>
      </c>
    </row>
    <row r="72" spans="1:9" ht="11.25" customHeight="1" x14ac:dyDescent="0.2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0.98347107438016534</v>
      </c>
      <c r="H72" s="41">
        <v>3</v>
      </c>
      <c r="I72" s="41">
        <v>0</v>
      </c>
    </row>
    <row r="73" spans="1:9" ht="11.25" customHeight="1" x14ac:dyDescent="0.2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 x14ac:dyDescent="0.2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0.85365853658536583</v>
      </c>
      <c r="H74" s="41">
        <v>7</v>
      </c>
      <c r="I74" s="41">
        <v>2</v>
      </c>
    </row>
    <row r="75" spans="1:9" ht="11.25" customHeight="1" x14ac:dyDescent="0.2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 x14ac:dyDescent="0.2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 x14ac:dyDescent="0.2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0.91489361702127658</v>
      </c>
      <c r="H77" s="41">
        <v>10</v>
      </c>
      <c r="I77" s="41">
        <v>6</v>
      </c>
    </row>
    <row r="78" spans="1:9" ht="11.25" customHeight="1" x14ac:dyDescent="0.2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0.96799999999999997</v>
      </c>
      <c r="H78" s="41">
        <v>8</v>
      </c>
      <c r="I78" s="41">
        <v>2</v>
      </c>
    </row>
    <row r="79" spans="1:9" ht="11.25" customHeight="1" x14ac:dyDescent="0.2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0.95238095238095233</v>
      </c>
      <c r="H79" s="41">
        <v>3</v>
      </c>
      <c r="I79" s="41">
        <v>1</v>
      </c>
    </row>
    <row r="80" spans="1:9" ht="11.25" customHeight="1" x14ac:dyDescent="0.2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 x14ac:dyDescent="0.2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1.2738386308068459</v>
      </c>
      <c r="H81" s="41">
        <v>28</v>
      </c>
      <c r="I81" s="41">
        <v>4</v>
      </c>
    </row>
    <row r="82" spans="1:9" ht="11.25" customHeight="1" x14ac:dyDescent="0.2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 x14ac:dyDescent="0.2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0.95652173913043481</v>
      </c>
      <c r="H83" s="41">
        <v>4</v>
      </c>
      <c r="I83" s="41">
        <v>3</v>
      </c>
    </row>
    <row r="84" spans="1:9" ht="11.25" customHeight="1" x14ac:dyDescent="0.2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 x14ac:dyDescent="0.2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 x14ac:dyDescent="0.2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 x14ac:dyDescent="0.2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 x14ac:dyDescent="0.2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0.79487179487179482</v>
      </c>
      <c r="H88" s="41">
        <v>10</v>
      </c>
      <c r="I88" s="41">
        <v>6</v>
      </c>
    </row>
    <row r="89" spans="1:9" ht="11.25" customHeight="1" x14ac:dyDescent="0.2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 x14ac:dyDescent="0.2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0.81818181818181823</v>
      </c>
      <c r="H90" s="41">
        <v>4</v>
      </c>
      <c r="I90" s="41">
        <v>0</v>
      </c>
    </row>
    <row r="91" spans="1:9" ht="11.25" customHeight="1" x14ac:dyDescent="0.2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0.93617021276595747</v>
      </c>
      <c r="H91" s="41">
        <v>7</v>
      </c>
      <c r="I91" s="41">
        <v>2</v>
      </c>
    </row>
    <row r="92" spans="1:9" ht="11.25" customHeight="1" x14ac:dyDescent="0.2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 x14ac:dyDescent="0.2">
      <c r="A93" s="2" t="s">
        <v>91</v>
      </c>
      <c r="B93" s="41">
        <f>SUM(B5:B92)</f>
        <v>848</v>
      </c>
      <c r="C93" s="41">
        <f t="shared" ref="C93:I93" si="4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0.99418770843258697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phoneticPr fontId="2" type="noConversion"/>
  <conditionalFormatting sqref="A5:I91 A93:I65536 J4:IV65536 A1:XFD3">
    <cfRule type="expression" dxfId="2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topLeftCell="A61" zoomScaleNormal="100" workbookViewId="0">
      <selection activeCell="G91" sqref="G91"/>
    </sheetView>
  </sheetViews>
  <sheetFormatPr defaultRowHeight="11.25" x14ac:dyDescent="0.2"/>
  <cols>
    <col min="1" max="1" width="11" style="6" customWidth="1"/>
    <col min="2" max="9" width="9.7109375" style="6" customWidth="1"/>
    <col min="10" max="16384" width="9.140625" style="6"/>
  </cols>
  <sheetData>
    <row r="1" spans="1:9" ht="12.75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 x14ac:dyDescent="0.2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 x14ac:dyDescent="0.2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0.82352941176470584</v>
      </c>
      <c r="H5" s="41">
        <v>7</v>
      </c>
      <c r="I5" s="41">
        <v>2</v>
      </c>
    </row>
    <row r="6" spans="1:9" ht="11.25" customHeight="1" x14ac:dyDescent="0.2">
      <c r="A6" s="18" t="s">
        <v>3</v>
      </c>
      <c r="B6" s="41">
        <v>0</v>
      </c>
      <c r="C6" s="41">
        <v>17</v>
      </c>
      <c r="D6" s="41">
        <v>0</v>
      </c>
      <c r="E6" s="41">
        <f t="shared" ref="E6:E68" si="0">SUM(B6:D6)</f>
        <v>17</v>
      </c>
      <c r="F6" s="41">
        <v>13</v>
      </c>
      <c r="G6" s="36">
        <f t="shared" ref="G6:G68" si="1">F6/(C6+D6)</f>
        <v>0.76470588235294112</v>
      </c>
      <c r="H6" s="41">
        <v>4</v>
      </c>
      <c r="I6" s="41">
        <v>0</v>
      </c>
    </row>
    <row r="7" spans="1:9" ht="11.25" customHeight="1" x14ac:dyDescent="0.2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 x14ac:dyDescent="0.2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 x14ac:dyDescent="0.2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0.91089108910891092</v>
      </c>
      <c r="H9" s="41">
        <v>18</v>
      </c>
      <c r="I9" s="41">
        <v>8</v>
      </c>
    </row>
    <row r="10" spans="1:9" ht="11.25" customHeight="1" x14ac:dyDescent="0.2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 x14ac:dyDescent="0.2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0.92307692307692313</v>
      </c>
      <c r="H11" s="41">
        <v>2</v>
      </c>
      <c r="I11" s="41">
        <v>1</v>
      </c>
    </row>
    <row r="12" spans="1:9" ht="11.25" customHeight="1" x14ac:dyDescent="0.2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 x14ac:dyDescent="0.2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0.91246138002059729</v>
      </c>
      <c r="H13" s="41">
        <v>132</v>
      </c>
      <c r="I13" s="41">
        <v>79</v>
      </c>
    </row>
    <row r="14" spans="1:9" ht="11.25" customHeight="1" x14ac:dyDescent="0.2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 x14ac:dyDescent="0.2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 x14ac:dyDescent="0.2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 x14ac:dyDescent="0.2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0.99347826086956526</v>
      </c>
      <c r="H17" s="41">
        <v>19</v>
      </c>
      <c r="I17" s="41">
        <v>4</v>
      </c>
    </row>
    <row r="18" spans="1:9" ht="11.25" customHeight="1" x14ac:dyDescent="0.2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 x14ac:dyDescent="0.2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 x14ac:dyDescent="0.2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 x14ac:dyDescent="0.2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 x14ac:dyDescent="0.2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 x14ac:dyDescent="0.2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 x14ac:dyDescent="0.2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0.83333333333333337</v>
      </c>
      <c r="H24" s="41">
        <v>4</v>
      </c>
      <c r="I24" s="41">
        <v>0</v>
      </c>
    </row>
    <row r="25" spans="1:9" ht="11.25" customHeight="1" x14ac:dyDescent="0.2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 x14ac:dyDescent="0.2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 x14ac:dyDescent="0.2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0.88461538461538458</v>
      </c>
      <c r="H27" s="41">
        <v>4</v>
      </c>
      <c r="I27" s="41">
        <v>1</v>
      </c>
    </row>
    <row r="28" spans="1:9" ht="11.25" customHeight="1" x14ac:dyDescent="0.2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0.22222222222222221</v>
      </c>
      <c r="H28" s="41">
        <v>8</v>
      </c>
      <c r="I28" s="41">
        <v>1</v>
      </c>
    </row>
    <row r="29" spans="1:9" ht="11.25" customHeight="1" x14ac:dyDescent="0.2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 x14ac:dyDescent="0.2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 x14ac:dyDescent="0.2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 x14ac:dyDescent="0.2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0.66666666666666663</v>
      </c>
      <c r="H32" s="41">
        <v>1</v>
      </c>
      <c r="I32" s="41">
        <v>0</v>
      </c>
    </row>
    <row r="33" spans="1:9" ht="11.25" customHeight="1" x14ac:dyDescent="0.2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 x14ac:dyDescent="0.2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 x14ac:dyDescent="0.2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 x14ac:dyDescent="0.2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 x14ac:dyDescent="0.2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 x14ac:dyDescent="0.2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 x14ac:dyDescent="0.2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 x14ac:dyDescent="0.2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 x14ac:dyDescent="0.2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 x14ac:dyDescent="0.2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0.88888888888888884</v>
      </c>
      <c r="H42" s="41">
        <v>2</v>
      </c>
      <c r="I42" s="41">
        <v>1</v>
      </c>
    </row>
    <row r="43" spans="1:9" ht="11.25" customHeight="1" x14ac:dyDescent="0.2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 x14ac:dyDescent="0.2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0.58823529411764708</v>
      </c>
      <c r="H44" s="41">
        <v>7</v>
      </c>
      <c r="I44" s="41">
        <v>3</v>
      </c>
    </row>
    <row r="45" spans="1:9" ht="11.25" customHeight="1" x14ac:dyDescent="0.2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 x14ac:dyDescent="0.2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 x14ac:dyDescent="0.2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 x14ac:dyDescent="0.2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0.96226415094339623</v>
      </c>
      <c r="H48" s="41">
        <v>12</v>
      </c>
      <c r="I48" s="41">
        <v>9</v>
      </c>
    </row>
    <row r="49" spans="1:9" ht="11.25" customHeight="1" x14ac:dyDescent="0.2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 x14ac:dyDescent="0.2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 x14ac:dyDescent="0.2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 x14ac:dyDescent="0.2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 x14ac:dyDescent="0.2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 x14ac:dyDescent="0.2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 x14ac:dyDescent="0.2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0.97959183673469385</v>
      </c>
      <c r="H55" s="41">
        <v>5</v>
      </c>
      <c r="I55" s="41">
        <v>2</v>
      </c>
    </row>
    <row r="56" spans="1:9" ht="11.25" customHeight="1" x14ac:dyDescent="0.2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 x14ac:dyDescent="0.2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0.83333333333333337</v>
      </c>
      <c r="H57" s="41">
        <v>1</v>
      </c>
      <c r="I57" s="41">
        <v>0</v>
      </c>
    </row>
    <row r="58" spans="1:9" ht="11.25" customHeight="1" x14ac:dyDescent="0.2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 x14ac:dyDescent="0.2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 x14ac:dyDescent="0.2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 x14ac:dyDescent="0.2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 x14ac:dyDescent="0.2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 x14ac:dyDescent="0.2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 x14ac:dyDescent="0.2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 x14ac:dyDescent="0.2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 x14ac:dyDescent="0.2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 x14ac:dyDescent="0.2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 x14ac:dyDescent="0.2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 x14ac:dyDescent="0.2">
      <c r="A69" s="18" t="s">
        <v>67</v>
      </c>
      <c r="B69" s="41">
        <v>2</v>
      </c>
      <c r="C69" s="41">
        <v>16</v>
      </c>
      <c r="D69" s="41">
        <v>0</v>
      </c>
      <c r="E69" s="41">
        <f t="shared" ref="E69:E90" si="2">SUM(B69:D69)</f>
        <v>18</v>
      </c>
      <c r="F69" s="41">
        <v>18</v>
      </c>
      <c r="G69" s="36">
        <f t="shared" ref="G69:G93" si="3">F69/(C69+D69)</f>
        <v>1.125</v>
      </c>
      <c r="H69" s="41">
        <v>0</v>
      </c>
      <c r="I69" s="41">
        <v>0</v>
      </c>
    </row>
    <row r="70" spans="1:9" ht="11.25" customHeight="1" x14ac:dyDescent="0.2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0.69230769230769229</v>
      </c>
      <c r="H70" s="41">
        <v>6</v>
      </c>
      <c r="I70" s="41">
        <v>6</v>
      </c>
    </row>
    <row r="71" spans="1:9" ht="11.25" customHeight="1" x14ac:dyDescent="0.2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 x14ac:dyDescent="0.2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 x14ac:dyDescent="0.2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 x14ac:dyDescent="0.2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0.90909090909090906</v>
      </c>
      <c r="H74" s="41">
        <v>1</v>
      </c>
      <c r="I74" s="41">
        <v>1</v>
      </c>
    </row>
    <row r="75" spans="1:9" ht="11.25" customHeight="1" x14ac:dyDescent="0.2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1.0652173913043479</v>
      </c>
      <c r="H75" s="41">
        <v>9</v>
      </c>
      <c r="I75" s="41">
        <v>6</v>
      </c>
    </row>
    <row r="76" spans="1:9" ht="11.25" customHeight="1" x14ac:dyDescent="0.2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0.89830508474576276</v>
      </c>
      <c r="H76" s="41">
        <v>10</v>
      </c>
      <c r="I76" s="41">
        <v>5</v>
      </c>
    </row>
    <row r="77" spans="1:9" ht="11.25" customHeight="1" x14ac:dyDescent="0.2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 x14ac:dyDescent="0.2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 x14ac:dyDescent="0.2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 x14ac:dyDescent="0.2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 x14ac:dyDescent="0.2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0.76609442060085842</v>
      </c>
      <c r="H81" s="41">
        <v>140</v>
      </c>
      <c r="I81" s="41">
        <v>0</v>
      </c>
    </row>
    <row r="82" spans="1:9" ht="11.25" customHeight="1" x14ac:dyDescent="0.2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0.89568345323741005</v>
      </c>
      <c r="H82" s="41">
        <v>124</v>
      </c>
      <c r="I82" s="41">
        <v>0</v>
      </c>
    </row>
    <row r="83" spans="1:9" ht="11.25" customHeight="1" x14ac:dyDescent="0.2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0.82352941176470584</v>
      </c>
      <c r="H83" s="41">
        <v>5</v>
      </c>
      <c r="I83" s="41">
        <v>0</v>
      </c>
    </row>
    <row r="84" spans="1:9" ht="11.25" customHeight="1" x14ac:dyDescent="0.2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 x14ac:dyDescent="0.2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0.98989898989898994</v>
      </c>
      <c r="H85" s="41">
        <v>2</v>
      </c>
      <c r="I85" s="41">
        <v>0</v>
      </c>
    </row>
    <row r="86" spans="1:9" ht="11.25" customHeight="1" x14ac:dyDescent="0.2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 x14ac:dyDescent="0.2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 x14ac:dyDescent="0.2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 x14ac:dyDescent="0.2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 x14ac:dyDescent="0.2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 x14ac:dyDescent="0.2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 x14ac:dyDescent="0.2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 x14ac:dyDescent="0.2">
      <c r="A93" s="18" t="s">
        <v>91</v>
      </c>
      <c r="B93" s="41">
        <f>SUM(B5:B92)</f>
        <v>881</v>
      </c>
      <c r="C93" s="41">
        <f t="shared" ref="C93:I93" si="4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phoneticPr fontId="2" type="noConversion"/>
  <conditionalFormatting sqref="A93:I65536 A5:I91 J4:IV65536 A1:XFD3">
    <cfRule type="expression" dxfId="1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topLeftCell="A68" zoomScaleNormal="100" workbookViewId="0">
      <selection activeCell="J91" sqref="J91"/>
    </sheetView>
  </sheetViews>
  <sheetFormatPr defaultRowHeight="12.75" x14ac:dyDescent="0.2"/>
  <cols>
    <col min="1" max="1" width="11" style="1" customWidth="1"/>
    <col min="2" max="9" width="9.7109375" style="6" customWidth="1"/>
    <col min="10" max="16384" width="9.140625" style="6"/>
  </cols>
  <sheetData>
    <row r="1" spans="1:9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x14ac:dyDescent="0.2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 x14ac:dyDescent="0.2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 x14ac:dyDescent="0.2">
      <c r="A6" s="2" t="s">
        <v>3</v>
      </c>
      <c r="B6" s="19">
        <v>1</v>
      </c>
      <c r="C6" s="41">
        <v>16</v>
      </c>
      <c r="D6" s="41">
        <v>1</v>
      </c>
      <c r="E6" s="41">
        <f t="shared" ref="E6:E68" si="0">SUM(B6:D6)</f>
        <v>18</v>
      </c>
      <c r="F6" s="41">
        <v>18</v>
      </c>
      <c r="G6" s="37">
        <f t="shared" ref="G6:G68" si="1">F6/(C6+D6)</f>
        <v>1.0588235294117647</v>
      </c>
      <c r="H6" s="41">
        <v>0</v>
      </c>
      <c r="I6" s="41">
        <v>0</v>
      </c>
    </row>
    <row r="7" spans="1:9" ht="11.25" customHeight="1" x14ac:dyDescent="0.2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 x14ac:dyDescent="0.2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1.1000000000000001</v>
      </c>
      <c r="H8" s="41">
        <v>5</v>
      </c>
      <c r="I8" s="41">
        <v>4</v>
      </c>
    </row>
    <row r="9" spans="1:9" ht="11.25" customHeight="1" x14ac:dyDescent="0.2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0.97872340425531912</v>
      </c>
      <c r="H9" s="41">
        <v>9</v>
      </c>
      <c r="I9" s="41">
        <v>5</v>
      </c>
    </row>
    <row r="10" spans="1:9" ht="11.25" customHeight="1" x14ac:dyDescent="0.2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 x14ac:dyDescent="0.2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 x14ac:dyDescent="0.2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0.97297297297297303</v>
      </c>
      <c r="H12" s="41">
        <v>1</v>
      </c>
      <c r="I12" s="41">
        <v>1</v>
      </c>
    </row>
    <row r="13" spans="1:9" ht="11.25" customHeight="1" x14ac:dyDescent="0.2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 x14ac:dyDescent="0.2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 x14ac:dyDescent="0.2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0.66666666666666663</v>
      </c>
      <c r="H15" s="41">
        <v>1</v>
      </c>
      <c r="I15" s="41">
        <v>0</v>
      </c>
    </row>
    <row r="16" spans="1:9" ht="11.25" customHeight="1" x14ac:dyDescent="0.2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0.87096774193548387</v>
      </c>
      <c r="H16" s="41">
        <v>8</v>
      </c>
      <c r="I16" s="41">
        <v>6</v>
      </c>
    </row>
    <row r="17" spans="1:9" ht="11.25" customHeight="1" x14ac:dyDescent="0.2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 x14ac:dyDescent="0.2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 x14ac:dyDescent="0.2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 x14ac:dyDescent="0.2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 x14ac:dyDescent="0.2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 x14ac:dyDescent="0.2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 x14ac:dyDescent="0.2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 x14ac:dyDescent="0.2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 x14ac:dyDescent="0.2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0.77777777777777779</v>
      </c>
      <c r="H25" s="41">
        <v>8</v>
      </c>
      <c r="I25" s="41">
        <v>7</v>
      </c>
    </row>
    <row r="26" spans="1:9" ht="11.25" customHeight="1" x14ac:dyDescent="0.2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 x14ac:dyDescent="0.2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0.92307692307692313</v>
      </c>
      <c r="H27" s="41">
        <v>1</v>
      </c>
      <c r="I27" s="41">
        <v>1</v>
      </c>
    </row>
    <row r="28" spans="1:9" ht="11.25" customHeight="1" x14ac:dyDescent="0.2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 x14ac:dyDescent="0.2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 x14ac:dyDescent="0.2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 x14ac:dyDescent="0.2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0.66666666666666663</v>
      </c>
      <c r="H31" s="41">
        <v>1</v>
      </c>
      <c r="I31" s="41">
        <v>0</v>
      </c>
    </row>
    <row r="32" spans="1:9" ht="11.25" customHeight="1" x14ac:dyDescent="0.2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 x14ac:dyDescent="0.2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 x14ac:dyDescent="0.2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 x14ac:dyDescent="0.2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 x14ac:dyDescent="0.2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0.92307692307692313</v>
      </c>
      <c r="H36" s="41">
        <v>6</v>
      </c>
      <c r="I36" s="41">
        <v>4</v>
      </c>
    </row>
    <row r="37" spans="1:9" ht="11.25" customHeight="1" x14ac:dyDescent="0.2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 x14ac:dyDescent="0.2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 x14ac:dyDescent="0.2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 x14ac:dyDescent="0.2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 x14ac:dyDescent="0.2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 x14ac:dyDescent="0.2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 x14ac:dyDescent="0.2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 x14ac:dyDescent="0.2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 x14ac:dyDescent="0.2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1.1000000000000001</v>
      </c>
      <c r="H45" s="41">
        <v>4</v>
      </c>
      <c r="I45" s="41">
        <v>0</v>
      </c>
    </row>
    <row r="46" spans="1:9" ht="11.25" customHeight="1" x14ac:dyDescent="0.2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 x14ac:dyDescent="0.2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0.97727272727272729</v>
      </c>
      <c r="H47" s="41">
        <v>3</v>
      </c>
      <c r="I47" s="41">
        <v>1</v>
      </c>
    </row>
    <row r="48" spans="1:9" ht="11.25" customHeight="1" x14ac:dyDescent="0.2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0.90476190476190477</v>
      </c>
      <c r="H48" s="41">
        <v>9</v>
      </c>
      <c r="I48" s="41">
        <v>7</v>
      </c>
    </row>
    <row r="49" spans="1:9" ht="11.25" customHeight="1" x14ac:dyDescent="0.2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 x14ac:dyDescent="0.2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 x14ac:dyDescent="0.2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 x14ac:dyDescent="0.2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0.96803652968036524</v>
      </c>
      <c r="H52" s="41">
        <v>38</v>
      </c>
      <c r="I52" s="41">
        <v>15</v>
      </c>
    </row>
    <row r="53" spans="1:9" ht="11.25" customHeight="1" x14ac:dyDescent="0.2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 x14ac:dyDescent="0.2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0.99249530956848031</v>
      </c>
      <c r="H54" s="41">
        <v>186</v>
      </c>
      <c r="I54" s="41">
        <v>153</v>
      </c>
    </row>
    <row r="55" spans="1:9" ht="11.25" customHeight="1" x14ac:dyDescent="0.2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 x14ac:dyDescent="0.2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 x14ac:dyDescent="0.2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 x14ac:dyDescent="0.2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0.91428571428571426</v>
      </c>
      <c r="H58" s="41">
        <v>3</v>
      </c>
      <c r="I58" s="41">
        <v>0</v>
      </c>
    </row>
    <row r="59" spans="1:9" ht="11.25" customHeight="1" x14ac:dyDescent="0.2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1.1000000000000001</v>
      </c>
      <c r="H59" s="41">
        <v>1</v>
      </c>
      <c r="I59" s="41">
        <v>1</v>
      </c>
    </row>
    <row r="60" spans="1:9" ht="11.25" customHeight="1" x14ac:dyDescent="0.2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 x14ac:dyDescent="0.2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1.0069930069930071</v>
      </c>
      <c r="H61" s="41">
        <v>27</v>
      </c>
      <c r="I61" s="41">
        <v>0</v>
      </c>
    </row>
    <row r="62" spans="1:9" ht="11.25" customHeight="1" x14ac:dyDescent="0.2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 x14ac:dyDescent="0.2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 x14ac:dyDescent="0.2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0.95918367346938771</v>
      </c>
      <c r="H64" s="41">
        <v>4</v>
      </c>
      <c r="I64" s="41">
        <v>1</v>
      </c>
    </row>
    <row r="65" spans="1:9" ht="11.25" customHeight="1" x14ac:dyDescent="0.2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 x14ac:dyDescent="0.2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 x14ac:dyDescent="0.2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 x14ac:dyDescent="0.2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 x14ac:dyDescent="0.2">
      <c r="A69" s="2" t="s">
        <v>67</v>
      </c>
      <c r="B69" s="19">
        <v>1</v>
      </c>
      <c r="C69" s="41">
        <v>14</v>
      </c>
      <c r="D69" s="41">
        <v>0</v>
      </c>
      <c r="E69" s="41">
        <f t="shared" ref="E69:E92" si="2">SUM(B69:D69)</f>
        <v>15</v>
      </c>
      <c r="F69" s="41">
        <v>13</v>
      </c>
      <c r="G69" s="37">
        <f t="shared" ref="G69:G93" si="3">F69/(C69+D69)</f>
        <v>0.9285714285714286</v>
      </c>
      <c r="H69" s="41">
        <v>2</v>
      </c>
      <c r="I69" s="41">
        <v>1</v>
      </c>
    </row>
    <row r="70" spans="1:9" ht="11.25" customHeight="1" x14ac:dyDescent="0.2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 x14ac:dyDescent="0.2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 x14ac:dyDescent="0.2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0.98461538461538467</v>
      </c>
      <c r="H72" s="41">
        <v>2</v>
      </c>
      <c r="I72" s="41">
        <v>1</v>
      </c>
    </row>
    <row r="73" spans="1:9" ht="11.25" customHeight="1" x14ac:dyDescent="0.2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0.66666666666666663</v>
      </c>
      <c r="H73" s="41">
        <v>1</v>
      </c>
      <c r="I73" s="41">
        <v>0</v>
      </c>
    </row>
    <row r="74" spans="1:9" ht="11.25" customHeight="1" x14ac:dyDescent="0.2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 x14ac:dyDescent="0.2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 x14ac:dyDescent="0.2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0.97727272727272729</v>
      </c>
      <c r="H76" s="41">
        <v>4</v>
      </c>
      <c r="I76" s="41">
        <v>0</v>
      </c>
    </row>
    <row r="77" spans="1:9" ht="11.25" customHeight="1" x14ac:dyDescent="0.2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 x14ac:dyDescent="0.2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 x14ac:dyDescent="0.2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 x14ac:dyDescent="0.2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 x14ac:dyDescent="0.2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 x14ac:dyDescent="0.2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 x14ac:dyDescent="0.2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2.2000000000000002</v>
      </c>
      <c r="H83" s="41">
        <v>2</v>
      </c>
      <c r="I83" s="41">
        <v>0</v>
      </c>
    </row>
    <row r="84" spans="1:9" ht="11.25" customHeight="1" x14ac:dyDescent="0.2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 x14ac:dyDescent="0.2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 x14ac:dyDescent="0.2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 x14ac:dyDescent="0.2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 x14ac:dyDescent="0.2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0.86956521739130432</v>
      </c>
      <c r="H88" s="41">
        <v>6</v>
      </c>
      <c r="I88" s="41">
        <v>6</v>
      </c>
    </row>
    <row r="89" spans="1:9" ht="11.25" customHeight="1" x14ac:dyDescent="0.2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 x14ac:dyDescent="0.2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 x14ac:dyDescent="0.2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 x14ac:dyDescent="0.2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 x14ac:dyDescent="0.2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phoneticPr fontId="2" type="noConversion"/>
  <conditionalFormatting sqref="A93:I65536 A5:I91 J4:IV65536 A1:XFD3">
    <cfRule type="expression" dxfId="0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82" zoomScale="160" zoomScaleNormal="100" zoomScaleSheetLayoutView="160" workbookViewId="0">
      <selection activeCell="J73" sqref="J73"/>
    </sheetView>
  </sheetViews>
  <sheetFormatPr defaultRowHeight="12.75" x14ac:dyDescent="0.2"/>
  <cols>
    <col min="1" max="1" width="9.140625" style="1"/>
    <col min="2" max="6" width="9.140625" style="66"/>
    <col min="7" max="7" width="9.140625" style="72"/>
    <col min="8" max="9" width="9.140625" style="66"/>
    <col min="10" max="16384" width="9.140625" style="1"/>
  </cols>
  <sheetData>
    <row r="1" spans="1:13" s="6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x14ac:dyDescent="0.2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13" ht="71.25" customHeight="1" x14ac:dyDescent="0.2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13" ht="11.25" customHeight="1" x14ac:dyDescent="0.2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13" ht="11.25" customHeight="1" x14ac:dyDescent="0.2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1.0051813471502591</v>
      </c>
      <c r="H6" s="42">
        <v>16</v>
      </c>
      <c r="I6" s="42">
        <v>11</v>
      </c>
    </row>
    <row r="7" spans="1:13" ht="11.25" customHeight="1" x14ac:dyDescent="0.2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0.88888888888888884</v>
      </c>
      <c r="H7" s="42">
        <v>1</v>
      </c>
      <c r="I7" s="42">
        <v>0</v>
      </c>
    </row>
    <row r="8" spans="1:13" ht="11.25" customHeight="1" x14ac:dyDescent="0.2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0.98360655737704916</v>
      </c>
      <c r="H8" s="42">
        <v>9</v>
      </c>
      <c r="I8" s="42">
        <v>4</v>
      </c>
    </row>
    <row r="9" spans="1:13" ht="11.25" customHeight="1" x14ac:dyDescent="0.2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13" ht="11.25" customHeight="1" x14ac:dyDescent="0.2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13" ht="11.25" customHeight="1" x14ac:dyDescent="0.2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13" ht="11.25" customHeight="1" x14ac:dyDescent="0.2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13" ht="11.25" customHeight="1" x14ac:dyDescent="0.2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0.98163030998851897</v>
      </c>
      <c r="H13" s="42">
        <v>60</v>
      </c>
      <c r="I13" s="42">
        <v>0</v>
      </c>
    </row>
    <row r="14" spans="1:13" ht="11.25" customHeight="1" x14ac:dyDescent="0.2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13" ht="11.25" customHeight="1" x14ac:dyDescent="0.2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13" ht="11.25" customHeight="1" x14ac:dyDescent="0.2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0.96359499431171791</v>
      </c>
      <c r="H16" s="42">
        <v>49</v>
      </c>
      <c r="I16" s="42">
        <v>3</v>
      </c>
    </row>
    <row r="17" spans="1:9" ht="11.25" customHeight="1" x14ac:dyDescent="0.2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0.99122807017543857</v>
      </c>
      <c r="H17" s="42">
        <v>43</v>
      </c>
      <c r="I17" s="42">
        <v>6</v>
      </c>
    </row>
    <row r="18" spans="1:9" ht="11.25" customHeight="1" x14ac:dyDescent="0.2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 x14ac:dyDescent="0.2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0.97435897435897434</v>
      </c>
      <c r="H19" s="42">
        <v>16</v>
      </c>
      <c r="I19" s="42">
        <v>10</v>
      </c>
    </row>
    <row r="20" spans="1:9" ht="11.25" customHeight="1" x14ac:dyDescent="0.2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 x14ac:dyDescent="0.2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 x14ac:dyDescent="0.2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 x14ac:dyDescent="0.2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0.95238095238095233</v>
      </c>
      <c r="H23" s="42">
        <v>5</v>
      </c>
      <c r="I23" s="42">
        <v>0</v>
      </c>
    </row>
    <row r="24" spans="1:9" ht="11.25" customHeight="1" x14ac:dyDescent="0.2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 x14ac:dyDescent="0.2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 x14ac:dyDescent="0.2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 x14ac:dyDescent="0.2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0.97872340425531912</v>
      </c>
      <c r="H27" s="42">
        <v>7</v>
      </c>
      <c r="I27" s="42">
        <v>5</v>
      </c>
    </row>
    <row r="28" spans="1:9" ht="11.25" customHeight="1" x14ac:dyDescent="0.2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0.90476190476190477</v>
      </c>
      <c r="H28" s="42">
        <v>4</v>
      </c>
      <c r="I28" s="42">
        <v>0</v>
      </c>
    </row>
    <row r="29" spans="1:9" ht="11.25" customHeight="1" x14ac:dyDescent="0.2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0.99949083503054992</v>
      </c>
      <c r="H29" s="42">
        <v>224</v>
      </c>
      <c r="I29" s="42">
        <v>131</v>
      </c>
    </row>
    <row r="30" spans="1:9" ht="11.25" customHeight="1" x14ac:dyDescent="0.2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 x14ac:dyDescent="0.2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 x14ac:dyDescent="0.2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 x14ac:dyDescent="0.2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 x14ac:dyDescent="0.2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0.98550724637681164</v>
      </c>
      <c r="H34" s="42">
        <v>3</v>
      </c>
      <c r="I34" s="42">
        <v>0</v>
      </c>
    </row>
    <row r="35" spans="1:9" ht="11.25" customHeight="1" x14ac:dyDescent="0.2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1.0125470514429109</v>
      </c>
      <c r="H35" s="42">
        <v>33</v>
      </c>
      <c r="I35" s="42">
        <v>3</v>
      </c>
    </row>
    <row r="36" spans="1:9" ht="11.25" customHeight="1" x14ac:dyDescent="0.2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 x14ac:dyDescent="0.2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 x14ac:dyDescent="0.2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 x14ac:dyDescent="0.2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 x14ac:dyDescent="0.2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 x14ac:dyDescent="0.2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 x14ac:dyDescent="0.2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 x14ac:dyDescent="0.2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0.95238095238095233</v>
      </c>
      <c r="H43" s="42">
        <v>1</v>
      </c>
      <c r="I43" s="42">
        <v>1</v>
      </c>
    </row>
    <row r="44" spans="1:9" ht="11.25" customHeight="1" x14ac:dyDescent="0.2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 x14ac:dyDescent="0.2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 x14ac:dyDescent="0.2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0.95833333333333337</v>
      </c>
      <c r="H46" s="42">
        <v>3</v>
      </c>
      <c r="I46" s="42">
        <v>1</v>
      </c>
    </row>
    <row r="47" spans="1:9" ht="11.25" customHeight="1" x14ac:dyDescent="0.2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0.97594501718213056</v>
      </c>
      <c r="H47" s="42">
        <v>17</v>
      </c>
      <c r="I47" s="42">
        <v>3</v>
      </c>
    </row>
    <row r="48" spans="1:9" ht="11.25" customHeight="1" x14ac:dyDescent="0.2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0.95714285714285718</v>
      </c>
      <c r="H48" s="42">
        <v>11</v>
      </c>
      <c r="I48" s="42">
        <v>3</v>
      </c>
    </row>
    <row r="49" spans="1:9" ht="11.25" customHeight="1" x14ac:dyDescent="0.2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 x14ac:dyDescent="0.2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0.93023255813953487</v>
      </c>
      <c r="H50" s="42">
        <v>35</v>
      </c>
      <c r="I50" s="42">
        <v>18</v>
      </c>
    </row>
    <row r="51" spans="1:9" ht="11.25" customHeight="1" x14ac:dyDescent="0.2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 x14ac:dyDescent="0.2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 x14ac:dyDescent="0.2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0.90909090909090906</v>
      </c>
      <c r="H53" s="42">
        <v>18</v>
      </c>
      <c r="I53" s="42">
        <v>0</v>
      </c>
    </row>
    <row r="54" spans="1:9" ht="11.25" customHeight="1" x14ac:dyDescent="0.2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1.0150637311703361</v>
      </c>
      <c r="H54" s="42">
        <v>22</v>
      </c>
      <c r="I54" s="42">
        <v>0</v>
      </c>
    </row>
    <row r="55" spans="1:9" ht="11.25" customHeight="1" x14ac:dyDescent="0.2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 x14ac:dyDescent="0.2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 x14ac:dyDescent="0.2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 x14ac:dyDescent="0.2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0.91666666666666663</v>
      </c>
      <c r="H58" s="42">
        <v>1</v>
      </c>
      <c r="I58" s="42">
        <v>0</v>
      </c>
    </row>
    <row r="59" spans="1:9" ht="11.25" customHeight="1" x14ac:dyDescent="0.2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0.97790055248618779</v>
      </c>
      <c r="H59" s="42">
        <v>10</v>
      </c>
      <c r="I59" s="42">
        <v>0</v>
      </c>
    </row>
    <row r="60" spans="1:9" ht="11.25" customHeight="1" x14ac:dyDescent="0.2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0.95238095238095233</v>
      </c>
      <c r="H60" s="42">
        <v>5</v>
      </c>
      <c r="I60" s="42">
        <v>4</v>
      </c>
    </row>
    <row r="61" spans="1:9" ht="11.25" customHeight="1" x14ac:dyDescent="0.2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0.96813353566009108</v>
      </c>
      <c r="H61" s="42">
        <v>211</v>
      </c>
      <c r="I61" s="42">
        <v>0</v>
      </c>
    </row>
    <row r="62" spans="1:9" ht="11.25" customHeight="1" x14ac:dyDescent="0.2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 x14ac:dyDescent="0.2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 x14ac:dyDescent="0.2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 x14ac:dyDescent="0.2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 x14ac:dyDescent="0.2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 x14ac:dyDescent="0.2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 x14ac:dyDescent="0.2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0.94915254237288138</v>
      </c>
      <c r="H68" s="42">
        <v>3</v>
      </c>
      <c r="I68" s="42">
        <v>0</v>
      </c>
    </row>
    <row r="69" spans="1:9" ht="11.25" customHeight="1" x14ac:dyDescent="0.2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 x14ac:dyDescent="0.2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0.98360655737704916</v>
      </c>
      <c r="H70" s="42">
        <v>10</v>
      </c>
      <c r="I70" s="42">
        <v>9</v>
      </c>
    </row>
    <row r="71" spans="1:9" ht="11.25" customHeight="1" x14ac:dyDescent="0.2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0.96129032258064517</v>
      </c>
      <c r="H71" s="42">
        <v>27</v>
      </c>
      <c r="I71" s="42">
        <v>21</v>
      </c>
    </row>
    <row r="72" spans="1:9" ht="11.25" customHeight="1" x14ac:dyDescent="0.2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 x14ac:dyDescent="0.2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 x14ac:dyDescent="0.2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 x14ac:dyDescent="0.2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0.95833333333333337</v>
      </c>
      <c r="H75" s="42">
        <v>10</v>
      </c>
      <c r="I75" s="42">
        <v>8</v>
      </c>
    </row>
    <row r="76" spans="1:9" ht="11.25" customHeight="1" x14ac:dyDescent="0.2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 x14ac:dyDescent="0.2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0.94071146245059289</v>
      </c>
      <c r="H77" s="42">
        <v>31</v>
      </c>
      <c r="I77" s="42">
        <v>17</v>
      </c>
    </row>
    <row r="78" spans="1:9" ht="11.25" customHeight="1" x14ac:dyDescent="0.2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 x14ac:dyDescent="0.2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 x14ac:dyDescent="0.2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0.98461538461538467</v>
      </c>
      <c r="H80" s="42">
        <v>10</v>
      </c>
      <c r="I80" s="42">
        <v>0</v>
      </c>
    </row>
    <row r="81" spans="1:9" ht="11.25" customHeight="1" x14ac:dyDescent="0.2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1.0324149108589951</v>
      </c>
      <c r="H81" s="42">
        <v>68</v>
      </c>
      <c r="I81" s="42">
        <v>3</v>
      </c>
    </row>
    <row r="82" spans="1:9" ht="11.25" customHeight="1" x14ac:dyDescent="0.2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 x14ac:dyDescent="0.2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 x14ac:dyDescent="0.2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 x14ac:dyDescent="0.2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 x14ac:dyDescent="0.2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 x14ac:dyDescent="0.2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0.96703296703296704</v>
      </c>
      <c r="H87" s="42">
        <v>30</v>
      </c>
      <c r="I87" s="42">
        <v>0</v>
      </c>
    </row>
    <row r="88" spans="1:9" ht="11.25" customHeight="1" x14ac:dyDescent="0.2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 x14ac:dyDescent="0.2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 x14ac:dyDescent="0.2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 x14ac:dyDescent="0.2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0.98555956678700363</v>
      </c>
      <c r="H91" s="42">
        <v>19</v>
      </c>
      <c r="I91" s="42">
        <v>10</v>
      </c>
    </row>
    <row r="92" spans="1:9" ht="11.25" customHeight="1" x14ac:dyDescent="0.2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 x14ac:dyDescent="0.2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0.99859719438877759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dxfId="30" priority="2" stopIfTrue="1">
      <formula>MOD(ROW(),4)=0</formula>
    </cfRule>
  </conditionalFormatting>
  <conditionalFormatting sqref="A1:I3 A5:I89">
    <cfRule type="expression" dxfId="29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64" zoomScale="160" zoomScaleNormal="100" zoomScaleSheetLayoutView="160" workbookViewId="0">
      <selection activeCell="L95" sqref="L95"/>
    </sheetView>
  </sheetViews>
  <sheetFormatPr defaultRowHeight="12.75" x14ac:dyDescent="0.2"/>
  <cols>
    <col min="1" max="1" width="9.140625" style="1"/>
    <col min="2" max="6" width="9.140625" style="66"/>
    <col min="7" max="7" width="9.140625" style="72"/>
    <col min="8" max="9" width="9.140625" style="66"/>
    <col min="10" max="16384" width="9.140625" style="1"/>
  </cols>
  <sheetData>
    <row r="1" spans="1:13" s="6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x14ac:dyDescent="0.2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13" ht="71.25" customHeight="1" x14ac:dyDescent="0.2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13" ht="11.25" customHeight="1" x14ac:dyDescent="0.2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1.0303030303030301</v>
      </c>
      <c r="H5" s="42">
        <v>12</v>
      </c>
      <c r="I5" s="42">
        <v>1</v>
      </c>
    </row>
    <row r="6" spans="1:13" ht="11.25" customHeight="1" x14ac:dyDescent="0.2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0.96721311475409799</v>
      </c>
      <c r="H6" s="42">
        <v>17</v>
      </c>
      <c r="I6" s="42">
        <v>7</v>
      </c>
    </row>
    <row r="7" spans="1:13" ht="11.25" customHeight="1" x14ac:dyDescent="0.2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13" ht="11.25" customHeight="1" x14ac:dyDescent="0.2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13" ht="11.25" customHeight="1" x14ac:dyDescent="0.2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0.92857142857142905</v>
      </c>
      <c r="H9" s="42">
        <v>8</v>
      </c>
      <c r="I9" s="42">
        <v>4</v>
      </c>
    </row>
    <row r="10" spans="1:13" ht="11.25" customHeight="1" x14ac:dyDescent="0.2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0.80434782608695699</v>
      </c>
      <c r="H10" s="42">
        <v>9</v>
      </c>
      <c r="I10" s="42">
        <v>5</v>
      </c>
    </row>
    <row r="11" spans="1:13" ht="11.25" customHeight="1" x14ac:dyDescent="0.2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0.98571428571428599</v>
      </c>
      <c r="H11" s="42">
        <v>5</v>
      </c>
      <c r="I11" s="42">
        <v>1</v>
      </c>
    </row>
    <row r="12" spans="1:13" ht="11.25" customHeight="1" x14ac:dyDescent="0.2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0.98657718120805404</v>
      </c>
      <c r="H12" s="42">
        <v>8</v>
      </c>
      <c r="I12" s="42">
        <v>4</v>
      </c>
    </row>
    <row r="13" spans="1:13" ht="11.25" customHeight="1" x14ac:dyDescent="0.2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0.99313501144164795</v>
      </c>
      <c r="H13" s="42">
        <v>44</v>
      </c>
      <c r="I13" s="42">
        <v>0</v>
      </c>
    </row>
    <row r="14" spans="1:13" ht="11.25" customHeight="1" x14ac:dyDescent="0.2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13" ht="11.25" customHeight="1" x14ac:dyDescent="0.2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13" ht="11.25" customHeight="1" x14ac:dyDescent="0.2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1.0245566166439299</v>
      </c>
      <c r="H16" s="42">
        <v>17</v>
      </c>
      <c r="I16" s="42">
        <v>0</v>
      </c>
    </row>
    <row r="17" spans="1:9" ht="11.25" customHeight="1" x14ac:dyDescent="0.2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0.99731182795698903</v>
      </c>
      <c r="H17" s="42">
        <v>36</v>
      </c>
      <c r="I17" s="42">
        <v>13</v>
      </c>
    </row>
    <row r="18" spans="1:9" ht="11.25" customHeight="1" x14ac:dyDescent="0.2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0.96153846153846201</v>
      </c>
      <c r="H18" s="42">
        <v>7</v>
      </c>
      <c r="I18" s="42">
        <v>5</v>
      </c>
    </row>
    <row r="19" spans="1:9" ht="11.25" customHeight="1" x14ac:dyDescent="0.2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 x14ac:dyDescent="0.2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 x14ac:dyDescent="0.2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0.91346153846153799</v>
      </c>
      <c r="H21" s="42">
        <v>17</v>
      </c>
      <c r="I21" s="42">
        <v>6</v>
      </c>
    </row>
    <row r="22" spans="1:9" ht="11.25" customHeight="1" x14ac:dyDescent="0.2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0.99624060150375904</v>
      </c>
      <c r="H22" s="42">
        <v>84</v>
      </c>
      <c r="I22" s="42">
        <v>42</v>
      </c>
    </row>
    <row r="23" spans="1:9" ht="11.25" customHeight="1" x14ac:dyDescent="0.2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1.0396039603960401</v>
      </c>
      <c r="H23" s="42">
        <v>0</v>
      </c>
      <c r="I23" s="42">
        <v>0</v>
      </c>
    </row>
    <row r="24" spans="1:9" ht="11.25" customHeight="1" x14ac:dyDescent="0.2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0.88888888888888895</v>
      </c>
      <c r="H24" s="42">
        <v>7</v>
      </c>
      <c r="I24" s="42">
        <v>7</v>
      </c>
    </row>
    <row r="25" spans="1:9" ht="11.25" customHeight="1" x14ac:dyDescent="0.2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0.97826086956521696</v>
      </c>
      <c r="H25" s="42">
        <v>6</v>
      </c>
      <c r="I25" s="42">
        <v>3</v>
      </c>
    </row>
    <row r="26" spans="1:9" ht="11.25" customHeight="1" x14ac:dyDescent="0.2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1.0862944162436501</v>
      </c>
      <c r="H26" s="42">
        <v>20</v>
      </c>
      <c r="I26" s="42">
        <v>12</v>
      </c>
    </row>
    <row r="27" spans="1:9" ht="11.25" customHeight="1" x14ac:dyDescent="0.2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1.0543478260869601</v>
      </c>
      <c r="H27" s="42">
        <v>5</v>
      </c>
      <c r="I27" s="42">
        <v>1</v>
      </c>
    </row>
    <row r="28" spans="1:9" ht="11.25" customHeight="1" x14ac:dyDescent="0.2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1.1034482758620701</v>
      </c>
      <c r="H28" s="42">
        <v>2</v>
      </c>
      <c r="I28" s="42">
        <v>2</v>
      </c>
    </row>
    <row r="29" spans="1:9" ht="11.25" customHeight="1" x14ac:dyDescent="0.2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0.97240674501788504</v>
      </c>
      <c r="H29" s="42">
        <v>223</v>
      </c>
      <c r="I29" s="42">
        <v>133</v>
      </c>
    </row>
    <row r="30" spans="1:9" ht="11.25" customHeight="1" x14ac:dyDescent="0.2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1.0249999999999999</v>
      </c>
      <c r="H30" s="42">
        <v>3</v>
      </c>
      <c r="I30" s="42">
        <v>1</v>
      </c>
    </row>
    <row r="31" spans="1:9" ht="11.25" customHeight="1" x14ac:dyDescent="0.2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 x14ac:dyDescent="0.2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0.88043478260869601</v>
      </c>
      <c r="H32" s="42">
        <v>21</v>
      </c>
      <c r="I32" s="42">
        <v>13</v>
      </c>
    </row>
    <row r="33" spans="1:9" ht="11.25" customHeight="1" x14ac:dyDescent="0.2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1.0597014925373101</v>
      </c>
      <c r="H33" s="42">
        <v>25</v>
      </c>
      <c r="I33" s="42">
        <v>18</v>
      </c>
    </row>
    <row r="34" spans="1:9" ht="11.25" customHeight="1" x14ac:dyDescent="0.2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0.97826086956521696</v>
      </c>
      <c r="H34" s="42">
        <v>2</v>
      </c>
      <c r="I34" s="42">
        <v>0</v>
      </c>
    </row>
    <row r="35" spans="1:9" ht="11.25" customHeight="1" x14ac:dyDescent="0.2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0.99467731204258203</v>
      </c>
      <c r="H35" s="42">
        <v>53</v>
      </c>
      <c r="I35" s="42">
        <v>7</v>
      </c>
    </row>
    <row r="36" spans="1:9" ht="11.25" customHeight="1" x14ac:dyDescent="0.2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0.90140845070422504</v>
      </c>
      <c r="H36" s="42">
        <v>17</v>
      </c>
      <c r="I36" s="42">
        <v>9</v>
      </c>
    </row>
    <row r="37" spans="1:9" ht="11.25" customHeight="1" x14ac:dyDescent="0.2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1.1599999999999999</v>
      </c>
      <c r="H37" s="42">
        <v>1</v>
      </c>
      <c r="I37" s="42">
        <v>0</v>
      </c>
    </row>
    <row r="38" spans="1:9" ht="11.25" customHeight="1" x14ac:dyDescent="0.2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1.0454545454545501</v>
      </c>
      <c r="H38" s="42">
        <v>3</v>
      </c>
      <c r="I38" s="42">
        <v>1</v>
      </c>
    </row>
    <row r="39" spans="1:9" ht="11.25" customHeight="1" x14ac:dyDescent="0.2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 x14ac:dyDescent="0.2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0.95555555555555605</v>
      </c>
      <c r="H40" s="42">
        <v>2</v>
      </c>
      <c r="I40" s="42">
        <v>0</v>
      </c>
    </row>
    <row r="41" spans="1:9" ht="11.25" customHeight="1" x14ac:dyDescent="0.2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 x14ac:dyDescent="0.2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 x14ac:dyDescent="0.2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 x14ac:dyDescent="0.2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 x14ac:dyDescent="0.2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 x14ac:dyDescent="0.2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 x14ac:dyDescent="0.2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1.0081300813008101</v>
      </c>
      <c r="H47" s="42">
        <v>10</v>
      </c>
      <c r="I47" s="42">
        <v>0</v>
      </c>
    </row>
    <row r="48" spans="1:9" ht="11.25" customHeight="1" x14ac:dyDescent="0.2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0.99152542372881403</v>
      </c>
      <c r="H48" s="42">
        <v>5</v>
      </c>
      <c r="I48" s="42">
        <v>1</v>
      </c>
    </row>
    <row r="49" spans="1:9" ht="11.25" customHeight="1" x14ac:dyDescent="0.2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1.0023980815347699</v>
      </c>
      <c r="H49" s="42">
        <v>26</v>
      </c>
      <c r="I49" s="42">
        <v>4</v>
      </c>
    </row>
    <row r="50" spans="1:9" ht="11.25" customHeight="1" x14ac:dyDescent="0.2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0.98076923076923095</v>
      </c>
      <c r="H50" s="42">
        <v>14</v>
      </c>
      <c r="I50" s="42">
        <v>2</v>
      </c>
    </row>
    <row r="51" spans="1:9" ht="11.25" customHeight="1" x14ac:dyDescent="0.2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1.0115606936416199</v>
      </c>
      <c r="H51" s="42">
        <v>23</v>
      </c>
      <c r="I51" s="42">
        <v>1</v>
      </c>
    </row>
    <row r="52" spans="1:9" ht="11.25" customHeight="1" x14ac:dyDescent="0.2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 x14ac:dyDescent="0.2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1.0901639344262299</v>
      </c>
      <c r="H53" s="42">
        <v>9</v>
      </c>
      <c r="I53" s="42">
        <v>0</v>
      </c>
    </row>
    <row r="54" spans="1:9" ht="11.25" customHeight="1" x14ac:dyDescent="0.2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0.98665048543689304</v>
      </c>
      <c r="H54" s="42">
        <v>35</v>
      </c>
      <c r="I54" s="42">
        <v>0</v>
      </c>
    </row>
    <row r="55" spans="1:9" ht="11.25" customHeight="1" x14ac:dyDescent="0.2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 x14ac:dyDescent="0.2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 x14ac:dyDescent="0.2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 x14ac:dyDescent="0.2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 x14ac:dyDescent="0.2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 x14ac:dyDescent="0.2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0.96428571428571397</v>
      </c>
      <c r="H60" s="42">
        <v>4</v>
      </c>
      <c r="I60" s="42">
        <v>2</v>
      </c>
    </row>
    <row r="61" spans="1:9" ht="11.25" customHeight="1" x14ac:dyDescent="0.2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 x14ac:dyDescent="0.2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1.1612903225806499</v>
      </c>
      <c r="H62" s="42">
        <v>3</v>
      </c>
      <c r="I62" s="42">
        <v>2</v>
      </c>
    </row>
    <row r="63" spans="1:9" ht="11.25" customHeight="1" x14ac:dyDescent="0.2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1.1388888888888899</v>
      </c>
      <c r="H63" s="42">
        <v>5</v>
      </c>
      <c r="I63" s="42">
        <v>5</v>
      </c>
    </row>
    <row r="64" spans="1:9" ht="11.25" customHeight="1" x14ac:dyDescent="0.2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0.97647058823529398</v>
      </c>
      <c r="H64" s="42">
        <v>10</v>
      </c>
      <c r="I64" s="42">
        <v>0</v>
      </c>
    </row>
    <row r="65" spans="1:9" ht="11.25" customHeight="1" x14ac:dyDescent="0.2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0.71428571428571397</v>
      </c>
      <c r="H65" s="42">
        <v>8</v>
      </c>
      <c r="I65" s="42">
        <v>3</v>
      </c>
    </row>
    <row r="66" spans="1:9" ht="11.25" customHeight="1" x14ac:dyDescent="0.2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0.96428571428571397</v>
      </c>
      <c r="H66" s="42">
        <v>2</v>
      </c>
      <c r="I66" s="42">
        <v>0</v>
      </c>
    </row>
    <row r="67" spans="1:9" ht="11.25" customHeight="1" x14ac:dyDescent="0.2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 x14ac:dyDescent="0.2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 x14ac:dyDescent="0.2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 x14ac:dyDescent="0.2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 x14ac:dyDescent="0.2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1.0283687943262401</v>
      </c>
      <c r="H71" s="42">
        <v>21</v>
      </c>
      <c r="I71" s="42">
        <v>16</v>
      </c>
    </row>
    <row r="72" spans="1:9" ht="11.25" customHeight="1" x14ac:dyDescent="0.2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0.96428571428571397</v>
      </c>
      <c r="H72" s="42">
        <v>4</v>
      </c>
      <c r="I72" s="42">
        <v>4</v>
      </c>
    </row>
    <row r="73" spans="1:9" ht="11.25" customHeight="1" x14ac:dyDescent="0.2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 x14ac:dyDescent="0.2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 x14ac:dyDescent="0.2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 x14ac:dyDescent="0.2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1.0530973451327399</v>
      </c>
      <c r="H76" s="42">
        <v>19</v>
      </c>
      <c r="I76" s="42">
        <v>12</v>
      </c>
    </row>
    <row r="77" spans="1:9" ht="11.25" customHeight="1" x14ac:dyDescent="0.2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1.0161290322580601</v>
      </c>
      <c r="H77" s="42">
        <v>16</v>
      </c>
      <c r="I77" s="42">
        <v>6</v>
      </c>
    </row>
    <row r="78" spans="1:9" ht="11.25" customHeight="1" x14ac:dyDescent="0.2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1.0412371134020599</v>
      </c>
      <c r="H78" s="42">
        <v>3</v>
      </c>
      <c r="I78" s="42">
        <v>0</v>
      </c>
    </row>
    <row r="79" spans="1:9" ht="11.25" customHeight="1" x14ac:dyDescent="0.2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1.1081081081081099</v>
      </c>
      <c r="H79" s="42">
        <v>2</v>
      </c>
      <c r="I79" s="42">
        <v>1</v>
      </c>
    </row>
    <row r="80" spans="1:9" ht="11.25" customHeight="1" x14ac:dyDescent="0.2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1.0186915887850501</v>
      </c>
      <c r="H80" s="42">
        <v>8</v>
      </c>
      <c r="I80" s="42">
        <v>5</v>
      </c>
    </row>
    <row r="81" spans="1:9" ht="11.25" customHeight="1" x14ac:dyDescent="0.2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1.0381861575179001</v>
      </c>
      <c r="H81" s="42">
        <v>108</v>
      </c>
      <c r="I81" s="42">
        <v>41</v>
      </c>
    </row>
    <row r="82" spans="1:9" ht="11.25" customHeight="1" x14ac:dyDescent="0.2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1.0051546391752599</v>
      </c>
      <c r="H82" s="42">
        <v>10</v>
      </c>
      <c r="I82" s="42">
        <v>1</v>
      </c>
    </row>
    <row r="83" spans="1:9" ht="11.25" customHeight="1" x14ac:dyDescent="0.2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1.0327868852458999</v>
      </c>
      <c r="H83" s="42">
        <v>3</v>
      </c>
      <c r="I83" s="42">
        <v>0</v>
      </c>
    </row>
    <row r="84" spans="1:9" ht="11.25" customHeight="1" x14ac:dyDescent="0.2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 x14ac:dyDescent="0.2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0.90909090909090895</v>
      </c>
      <c r="H85" s="42">
        <v>2</v>
      </c>
      <c r="I85" s="42">
        <v>1</v>
      </c>
    </row>
    <row r="86" spans="1:9" ht="11.25" customHeight="1" x14ac:dyDescent="0.2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 x14ac:dyDescent="0.2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 x14ac:dyDescent="0.2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 x14ac:dyDescent="0.2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 x14ac:dyDescent="0.2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0.91304347826086996</v>
      </c>
      <c r="H90" s="42">
        <v>2</v>
      </c>
      <c r="I90" s="42">
        <v>0</v>
      </c>
    </row>
    <row r="91" spans="1:9" ht="11.25" customHeight="1" x14ac:dyDescent="0.2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1.0376712328767099</v>
      </c>
      <c r="H91" s="42">
        <v>15</v>
      </c>
      <c r="I91" s="42">
        <v>7</v>
      </c>
    </row>
    <row r="92" spans="1:9" ht="11.25" customHeight="1" x14ac:dyDescent="0.2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0.96551724137931005</v>
      </c>
      <c r="H92" s="64">
        <v>2</v>
      </c>
      <c r="I92" s="64">
        <v>1</v>
      </c>
    </row>
    <row r="93" spans="1:9" ht="11.25" customHeight="1" x14ac:dyDescent="0.2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dxfId="28" priority="2" stopIfTrue="1">
      <formula>MOD(ROW(),4)=0</formula>
    </cfRule>
  </conditionalFormatting>
  <conditionalFormatting sqref="A1:I3 A5:I89">
    <cfRule type="expression" dxfId="27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topLeftCell="A43" zoomScale="160" zoomScaleNormal="100" zoomScaleSheetLayoutView="160" workbookViewId="0">
      <selection activeCell="E101" sqref="E101"/>
    </sheetView>
  </sheetViews>
  <sheetFormatPr defaultRowHeight="12.75" x14ac:dyDescent="0.2"/>
  <cols>
    <col min="1" max="6" width="9.140625" style="1"/>
    <col min="7" max="7" width="9.140625" style="69"/>
    <col min="8" max="16384" width="9.140625" style="1"/>
  </cols>
  <sheetData>
    <row r="1" spans="1:13" s="6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x14ac:dyDescent="0.2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13" ht="71.25" customHeight="1" x14ac:dyDescent="0.2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13" ht="11.25" customHeight="1" x14ac:dyDescent="0.2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0.92708333333333304</v>
      </c>
      <c r="H5" s="42">
        <v>15</v>
      </c>
      <c r="I5" s="42">
        <v>2</v>
      </c>
    </row>
    <row r="6" spans="1:13" ht="11.25" customHeight="1" x14ac:dyDescent="0.2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1.0068493150684901</v>
      </c>
      <c r="H6" s="42">
        <v>11</v>
      </c>
      <c r="I6" s="42">
        <v>3</v>
      </c>
    </row>
    <row r="7" spans="1:13" ht="11.25" customHeight="1" x14ac:dyDescent="0.2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0.94736842105263197</v>
      </c>
      <c r="H7" s="42">
        <v>2</v>
      </c>
      <c r="I7" s="42">
        <v>0</v>
      </c>
    </row>
    <row r="8" spans="1:13" ht="11.25" customHeight="1" x14ac:dyDescent="0.2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0.97368421052631604</v>
      </c>
      <c r="H8" s="42">
        <v>10</v>
      </c>
      <c r="I8" s="42">
        <v>8</v>
      </c>
    </row>
    <row r="9" spans="1:13" ht="11.25" customHeight="1" x14ac:dyDescent="0.2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13" ht="11.25" customHeight="1" x14ac:dyDescent="0.2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13" ht="11.25" customHeight="1" x14ac:dyDescent="0.2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13" ht="11.25" customHeight="1" x14ac:dyDescent="0.2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13" ht="11.25" customHeight="1" x14ac:dyDescent="0.2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0.98274111675126896</v>
      </c>
      <c r="H13" s="42">
        <v>38</v>
      </c>
      <c r="I13" s="42">
        <v>0</v>
      </c>
    </row>
    <row r="14" spans="1:13" ht="11.25" customHeight="1" x14ac:dyDescent="0.2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13" ht="11.25" customHeight="1" x14ac:dyDescent="0.2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13" ht="11.25" customHeight="1" x14ac:dyDescent="0.2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0.99118942731277504</v>
      </c>
      <c r="H16" s="42">
        <v>35</v>
      </c>
      <c r="I16" s="42">
        <v>0</v>
      </c>
    </row>
    <row r="17" spans="1:9" ht="11.25" customHeight="1" x14ac:dyDescent="0.2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0.98840579710144905</v>
      </c>
      <c r="H17" s="42">
        <v>34</v>
      </c>
      <c r="I17" s="42">
        <v>4</v>
      </c>
    </row>
    <row r="18" spans="1:9" ht="11.25" customHeight="1" x14ac:dyDescent="0.2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1.0222222222222199</v>
      </c>
      <c r="H18" s="42">
        <v>5</v>
      </c>
      <c r="I18" s="42">
        <v>2</v>
      </c>
    </row>
    <row r="19" spans="1:9" ht="11.25" customHeight="1" x14ac:dyDescent="0.2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1.0533333333333299</v>
      </c>
      <c r="H19" s="42">
        <v>13</v>
      </c>
      <c r="I19" s="42">
        <v>5</v>
      </c>
    </row>
    <row r="20" spans="1:9" ht="11.25" customHeight="1" x14ac:dyDescent="0.2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 x14ac:dyDescent="0.2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 x14ac:dyDescent="0.2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 x14ac:dyDescent="0.2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 x14ac:dyDescent="0.2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 x14ac:dyDescent="0.2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 x14ac:dyDescent="0.2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0.98913043478260898</v>
      </c>
      <c r="H26" s="42">
        <v>37</v>
      </c>
      <c r="I26" s="42">
        <v>37</v>
      </c>
    </row>
    <row r="27" spans="1:9" ht="11.25" customHeight="1" x14ac:dyDescent="0.2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 x14ac:dyDescent="0.2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 x14ac:dyDescent="0.2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1.0234001910219701</v>
      </c>
      <c r="H29" s="42">
        <v>169</v>
      </c>
      <c r="I29" s="42">
        <v>118</v>
      </c>
    </row>
    <row r="30" spans="1:9" ht="11.25" customHeight="1" x14ac:dyDescent="0.2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0.86956521739130399</v>
      </c>
      <c r="H30" s="42">
        <v>4</v>
      </c>
      <c r="I30" s="42">
        <v>1</v>
      </c>
    </row>
    <row r="31" spans="1:9" ht="11.25" customHeight="1" x14ac:dyDescent="0.2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0.96666666666666701</v>
      </c>
      <c r="H31" s="42">
        <v>5</v>
      </c>
      <c r="I31" s="42">
        <v>4</v>
      </c>
    </row>
    <row r="32" spans="1:9" ht="11.25" customHeight="1" x14ac:dyDescent="0.2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 x14ac:dyDescent="0.2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0.93785310734463301</v>
      </c>
      <c r="H33" s="42">
        <v>37</v>
      </c>
      <c r="I33" s="42">
        <v>29</v>
      </c>
    </row>
    <row r="34" spans="1:9" ht="11.25" customHeight="1" x14ac:dyDescent="0.2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 x14ac:dyDescent="0.2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0.99679281590763302</v>
      </c>
      <c r="H35" s="42">
        <v>45</v>
      </c>
      <c r="I35" s="42">
        <v>3</v>
      </c>
    </row>
    <row r="36" spans="1:9" ht="11.25" customHeight="1" x14ac:dyDescent="0.2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1.0198675496688701</v>
      </c>
      <c r="H36" s="42">
        <v>3</v>
      </c>
      <c r="I36" s="42">
        <v>1</v>
      </c>
    </row>
    <row r="37" spans="1:9" ht="11.25" customHeight="1" x14ac:dyDescent="0.2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0.83333333333333304</v>
      </c>
      <c r="H37" s="42">
        <v>5</v>
      </c>
      <c r="I37" s="42">
        <v>1</v>
      </c>
    </row>
    <row r="38" spans="1:9" ht="11.25" customHeight="1" x14ac:dyDescent="0.2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 x14ac:dyDescent="0.2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 x14ac:dyDescent="0.2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 x14ac:dyDescent="0.2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 x14ac:dyDescent="0.2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0.77777777777777801</v>
      </c>
      <c r="H42" s="42">
        <v>2</v>
      </c>
      <c r="I42" s="42">
        <v>1</v>
      </c>
    </row>
    <row r="43" spans="1:9" ht="11.25" customHeight="1" x14ac:dyDescent="0.2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 x14ac:dyDescent="0.2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1.0526315789473699</v>
      </c>
      <c r="H44" s="42">
        <v>3</v>
      </c>
      <c r="I44" s="42">
        <v>3</v>
      </c>
    </row>
    <row r="45" spans="1:9" ht="11.25" customHeight="1" x14ac:dyDescent="0.2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 x14ac:dyDescent="0.2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 x14ac:dyDescent="0.2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1.0086956521739101</v>
      </c>
      <c r="H47" s="42">
        <v>12</v>
      </c>
      <c r="I47" s="42">
        <v>0</v>
      </c>
    </row>
    <row r="48" spans="1:9" ht="11.25" customHeight="1" x14ac:dyDescent="0.2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1.0170940170940199</v>
      </c>
      <c r="H48" s="42">
        <v>4</v>
      </c>
      <c r="I48" s="42">
        <v>2</v>
      </c>
    </row>
    <row r="49" spans="1:9" ht="11.25" customHeight="1" x14ac:dyDescent="0.2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0.96578947368421098</v>
      </c>
      <c r="H49" s="42">
        <v>27</v>
      </c>
      <c r="I49" s="42">
        <v>7</v>
      </c>
    </row>
    <row r="50" spans="1:9" ht="11.25" customHeight="1" x14ac:dyDescent="0.2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1.0353982300885001</v>
      </c>
      <c r="H50" s="42">
        <v>10</v>
      </c>
      <c r="I50" s="42">
        <v>5</v>
      </c>
    </row>
    <row r="51" spans="1:9" ht="11.25" customHeight="1" x14ac:dyDescent="0.2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0.96473029045643099</v>
      </c>
      <c r="H51" s="42">
        <v>29</v>
      </c>
      <c r="I51" s="42">
        <v>3</v>
      </c>
    </row>
    <row r="52" spans="1:9" ht="11.25" customHeight="1" x14ac:dyDescent="0.2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 x14ac:dyDescent="0.2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0.88235294117647101</v>
      </c>
      <c r="H53" s="42">
        <v>20</v>
      </c>
      <c r="I53" s="42">
        <v>0</v>
      </c>
    </row>
    <row r="54" spans="1:9" ht="11.25" customHeight="1" x14ac:dyDescent="0.2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1.0108991825613101</v>
      </c>
      <c r="H54" s="42">
        <v>24</v>
      </c>
      <c r="I54" s="42">
        <v>0</v>
      </c>
    </row>
    <row r="55" spans="1:9" ht="11.25" customHeight="1" x14ac:dyDescent="0.2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 x14ac:dyDescent="0.2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 x14ac:dyDescent="0.2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 x14ac:dyDescent="0.2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 x14ac:dyDescent="0.2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 x14ac:dyDescent="0.2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 x14ac:dyDescent="0.2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0.98884758364312297</v>
      </c>
      <c r="H61" s="42">
        <v>173</v>
      </c>
      <c r="I61" s="42">
        <v>0</v>
      </c>
    </row>
    <row r="62" spans="1:9" ht="11.25" customHeight="1" x14ac:dyDescent="0.2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0.79166666666666696</v>
      </c>
      <c r="H62" s="42">
        <v>8</v>
      </c>
      <c r="I62" s="42">
        <v>6</v>
      </c>
    </row>
    <row r="63" spans="1:9" ht="11.25" customHeight="1" x14ac:dyDescent="0.2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 x14ac:dyDescent="0.2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 x14ac:dyDescent="0.2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 x14ac:dyDescent="0.2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 x14ac:dyDescent="0.2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 x14ac:dyDescent="0.2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1.1000000000000001</v>
      </c>
      <c r="H68" s="42">
        <v>1</v>
      </c>
      <c r="I68" s="42">
        <v>0</v>
      </c>
    </row>
    <row r="69" spans="1:9" ht="11.25" customHeight="1" x14ac:dyDescent="0.2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 x14ac:dyDescent="0.2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 x14ac:dyDescent="0.2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0.97222222222222199</v>
      </c>
      <c r="H71" s="42">
        <v>25</v>
      </c>
      <c r="I71" s="42">
        <v>21</v>
      </c>
    </row>
    <row r="72" spans="1:9" ht="11.25" customHeight="1" x14ac:dyDescent="0.2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1.0086206896551699</v>
      </c>
      <c r="H72" s="42">
        <v>0</v>
      </c>
      <c r="I72" s="42">
        <v>0</v>
      </c>
    </row>
    <row r="73" spans="1:9" ht="11.25" customHeight="1" x14ac:dyDescent="0.2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0.94736842105263197</v>
      </c>
      <c r="H73" s="42">
        <v>3</v>
      </c>
      <c r="I73" s="42">
        <v>2</v>
      </c>
    </row>
    <row r="74" spans="1:9" ht="11.25" customHeight="1" x14ac:dyDescent="0.2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 x14ac:dyDescent="0.2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0.98947368421052595</v>
      </c>
      <c r="H75" s="42">
        <v>15</v>
      </c>
      <c r="I75" s="42">
        <v>8</v>
      </c>
    </row>
    <row r="76" spans="1:9" ht="11.25" customHeight="1" x14ac:dyDescent="0.2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0.97080291970802901</v>
      </c>
      <c r="H76" s="42">
        <v>25</v>
      </c>
      <c r="I76" s="42">
        <v>9</v>
      </c>
    </row>
    <row r="77" spans="1:9" ht="11.25" customHeight="1" x14ac:dyDescent="0.2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 x14ac:dyDescent="0.2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 x14ac:dyDescent="0.2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0.82142857142857095</v>
      </c>
      <c r="H79" s="42">
        <v>6</v>
      </c>
      <c r="I79" s="42">
        <v>2</v>
      </c>
    </row>
    <row r="80" spans="1:9" ht="11.25" customHeight="1" x14ac:dyDescent="0.2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0.99378881987577605</v>
      </c>
      <c r="H80" s="42">
        <v>10</v>
      </c>
      <c r="I80" s="42">
        <v>1</v>
      </c>
    </row>
    <row r="81" spans="1:9" ht="11.25" customHeight="1" x14ac:dyDescent="0.2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0.93975903614457801</v>
      </c>
      <c r="H81" s="42">
        <v>156</v>
      </c>
      <c r="I81" s="42">
        <v>97</v>
      </c>
    </row>
    <row r="82" spans="1:9" ht="11.25" customHeight="1" x14ac:dyDescent="0.2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0.97058823529411797</v>
      </c>
      <c r="H82" s="42">
        <v>11</v>
      </c>
      <c r="I82" s="42">
        <v>1</v>
      </c>
    </row>
    <row r="83" spans="1:9" ht="11.25" customHeight="1" x14ac:dyDescent="0.2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0.97540983606557397</v>
      </c>
      <c r="H83" s="42">
        <v>7</v>
      </c>
      <c r="I83" s="42">
        <v>2</v>
      </c>
    </row>
    <row r="84" spans="1:9" ht="11.25" customHeight="1" x14ac:dyDescent="0.2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0.97058823529411797</v>
      </c>
      <c r="H84" s="42">
        <v>4</v>
      </c>
      <c r="I84" s="42">
        <v>2</v>
      </c>
    </row>
    <row r="85" spans="1:9" ht="11.25" customHeight="1" x14ac:dyDescent="0.2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1.1000000000000001</v>
      </c>
      <c r="H85" s="42">
        <v>1</v>
      </c>
      <c r="I85" s="42">
        <v>1</v>
      </c>
    </row>
    <row r="86" spans="1:9" ht="11.25" customHeight="1" x14ac:dyDescent="0.2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0.94230769230769196</v>
      </c>
      <c r="H86" s="42">
        <v>3</v>
      </c>
      <c r="I86" s="42">
        <v>0</v>
      </c>
    </row>
    <row r="87" spans="1:9" ht="11.25" customHeight="1" x14ac:dyDescent="0.2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0.99307159353348695</v>
      </c>
      <c r="H87" s="42">
        <v>18</v>
      </c>
      <c r="I87" s="42">
        <v>0</v>
      </c>
    </row>
    <row r="88" spans="1:9" ht="11.25" customHeight="1" x14ac:dyDescent="0.2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0.79310344827586199</v>
      </c>
      <c r="H88" s="42">
        <v>15</v>
      </c>
      <c r="I88" s="42">
        <v>14</v>
      </c>
    </row>
    <row r="89" spans="1:9" ht="11.25" customHeight="1" x14ac:dyDescent="0.2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 x14ac:dyDescent="0.2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 x14ac:dyDescent="0.2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1.0426356589147301</v>
      </c>
      <c r="H91" s="42">
        <v>26</v>
      </c>
      <c r="I91" s="42">
        <v>10</v>
      </c>
    </row>
    <row r="92" spans="1:9" ht="11.25" customHeight="1" x14ac:dyDescent="0.2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 x14ac:dyDescent="0.2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0.99502908514013799</v>
      </c>
      <c r="H93" s="42">
        <v>1444</v>
      </c>
      <c r="I93" s="42">
        <v>544</v>
      </c>
    </row>
    <row r="94" spans="1:9" x14ac:dyDescent="0.2">
      <c r="C94" s="66"/>
    </row>
    <row r="95" spans="1:9" x14ac:dyDescent="0.2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dxfId="26" priority="2" stopIfTrue="1">
      <formula>MOD(ROW(),4)=0</formula>
    </cfRule>
  </conditionalFormatting>
  <conditionalFormatting sqref="A1:I3 A5:I89">
    <cfRule type="expression" dxfId="25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topLeftCell="A79" zoomScale="160" zoomScaleNormal="100" zoomScaleSheetLayoutView="160" workbookViewId="0">
      <selection activeCell="K8" sqref="K8"/>
    </sheetView>
  </sheetViews>
  <sheetFormatPr defaultRowHeight="12.75" x14ac:dyDescent="0.2"/>
  <cols>
    <col min="1" max="16384" width="9.140625" style="1"/>
  </cols>
  <sheetData>
    <row r="1" spans="1:13" s="6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x14ac:dyDescent="0.2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13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13" ht="11.25" customHeight="1" x14ac:dyDescent="0.2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13" ht="11.25" customHeight="1" x14ac:dyDescent="0.2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0.97794117647058798</v>
      </c>
      <c r="H6" s="42">
        <v>12</v>
      </c>
      <c r="I6" s="42">
        <v>2</v>
      </c>
    </row>
    <row r="7" spans="1:13" ht="11.25" customHeight="1" x14ac:dyDescent="0.2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13" ht="11.25" customHeight="1" x14ac:dyDescent="0.2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13" ht="11.25" customHeight="1" x14ac:dyDescent="0.2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13" ht="11.25" customHeight="1" x14ac:dyDescent="0.2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0.93333333333333302</v>
      </c>
      <c r="H10" s="42">
        <v>3</v>
      </c>
      <c r="I10" s="42">
        <v>1</v>
      </c>
    </row>
    <row r="11" spans="1:13" ht="11.25" customHeight="1" x14ac:dyDescent="0.2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1.0270270270270301</v>
      </c>
      <c r="H11" s="42">
        <v>5</v>
      </c>
      <c r="I11" s="42">
        <v>0</v>
      </c>
    </row>
    <row r="12" spans="1:13" ht="11.25" customHeight="1" x14ac:dyDescent="0.2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13" ht="11.25" customHeight="1" x14ac:dyDescent="0.2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1.0009950248756201</v>
      </c>
      <c r="H13" s="42">
        <v>21</v>
      </c>
      <c r="I13" s="42">
        <v>0</v>
      </c>
    </row>
    <row r="14" spans="1:13" ht="11.25" customHeight="1" x14ac:dyDescent="0.2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13" ht="11.25" customHeight="1" x14ac:dyDescent="0.2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13" ht="11.25" customHeight="1" x14ac:dyDescent="0.2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0.99166666666666703</v>
      </c>
      <c r="H16" s="42">
        <v>29</v>
      </c>
      <c r="I16" s="42">
        <v>1</v>
      </c>
    </row>
    <row r="17" spans="1:9" ht="11.25" customHeight="1" x14ac:dyDescent="0.2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1.0093167701863399</v>
      </c>
      <c r="H17" s="42">
        <v>26</v>
      </c>
      <c r="I17" s="42">
        <v>4</v>
      </c>
    </row>
    <row r="18" spans="1:9" ht="11.25" customHeight="1" x14ac:dyDescent="0.2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1.0212765957446801</v>
      </c>
      <c r="H18" s="42">
        <v>6</v>
      </c>
      <c r="I18" s="42">
        <v>4</v>
      </c>
    </row>
    <row r="19" spans="1:9" ht="11.25" customHeight="1" x14ac:dyDescent="0.2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0.94630872483221495</v>
      </c>
      <c r="H19" s="42">
        <v>21</v>
      </c>
      <c r="I19" s="42">
        <v>11</v>
      </c>
    </row>
    <row r="20" spans="1:9" ht="11.25" customHeight="1" x14ac:dyDescent="0.2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0.90476190476190499</v>
      </c>
      <c r="H20" s="42">
        <v>11</v>
      </c>
      <c r="I20" s="42">
        <v>7</v>
      </c>
    </row>
    <row r="21" spans="1:9" ht="11.25" customHeight="1" x14ac:dyDescent="0.2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0.90697674418604601</v>
      </c>
      <c r="H21" s="42">
        <v>17</v>
      </c>
      <c r="I21" s="42">
        <v>6</v>
      </c>
    </row>
    <row r="22" spans="1:9" ht="11.25" customHeight="1" x14ac:dyDescent="0.2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0.97830374753451699</v>
      </c>
      <c r="H22" s="42">
        <v>95</v>
      </c>
      <c r="I22" s="42">
        <v>45</v>
      </c>
    </row>
    <row r="23" spans="1:9" ht="11.25" customHeight="1" x14ac:dyDescent="0.2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0.98130841121495305</v>
      </c>
      <c r="H23" s="42">
        <v>6</v>
      </c>
      <c r="I23" s="42">
        <v>0</v>
      </c>
    </row>
    <row r="24" spans="1:9" ht="11.25" customHeight="1" x14ac:dyDescent="0.2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0.70588235294117696</v>
      </c>
      <c r="H24" s="42">
        <v>6</v>
      </c>
      <c r="I24" s="42">
        <v>5</v>
      </c>
    </row>
    <row r="25" spans="1:9" ht="11.25" customHeight="1" x14ac:dyDescent="0.2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 x14ac:dyDescent="0.2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0.96888888888888902</v>
      </c>
      <c r="H26" s="42">
        <v>35</v>
      </c>
      <c r="I26" s="42">
        <v>28</v>
      </c>
    </row>
    <row r="27" spans="1:9" ht="11.25" customHeight="1" x14ac:dyDescent="0.2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 x14ac:dyDescent="0.2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0.94594594594594605</v>
      </c>
      <c r="H28" s="42">
        <v>4</v>
      </c>
      <c r="I28" s="42">
        <v>4</v>
      </c>
    </row>
    <row r="29" spans="1:9" ht="11.25" customHeight="1" x14ac:dyDescent="0.2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1.0004861448711699</v>
      </c>
      <c r="H29" s="42">
        <v>218</v>
      </c>
      <c r="I29" s="42">
        <v>127</v>
      </c>
    </row>
    <row r="30" spans="1:9" ht="11.25" customHeight="1" x14ac:dyDescent="0.2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1.1000000000000001</v>
      </c>
      <c r="H30" s="42">
        <v>1</v>
      </c>
      <c r="I30" s="42">
        <v>1</v>
      </c>
    </row>
    <row r="31" spans="1:9" ht="11.25" customHeight="1" x14ac:dyDescent="0.2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0.97435897435897401</v>
      </c>
      <c r="H31" s="42">
        <v>4</v>
      </c>
      <c r="I31" s="42">
        <v>2</v>
      </c>
    </row>
    <row r="32" spans="1:9" ht="11.25" customHeight="1" x14ac:dyDescent="0.2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 x14ac:dyDescent="0.2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1.0459183673469401</v>
      </c>
      <c r="H33" s="42">
        <v>26</v>
      </c>
      <c r="I33" s="42">
        <v>17</v>
      </c>
    </row>
    <row r="34" spans="1:9" ht="11.25" customHeight="1" x14ac:dyDescent="0.2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0.96153846153846201</v>
      </c>
      <c r="H34" s="42">
        <v>1</v>
      </c>
      <c r="I34" s="42">
        <v>0</v>
      </c>
    </row>
    <row r="35" spans="1:9" ht="11.25" customHeight="1" x14ac:dyDescent="0.2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 x14ac:dyDescent="0.2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 x14ac:dyDescent="0.2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1.0833333333333299</v>
      </c>
      <c r="H37" s="42">
        <v>1</v>
      </c>
      <c r="I37" s="42">
        <v>0</v>
      </c>
    </row>
    <row r="38" spans="1:9" ht="11.25" customHeight="1" x14ac:dyDescent="0.2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 x14ac:dyDescent="0.2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 x14ac:dyDescent="0.2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 x14ac:dyDescent="0.2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 x14ac:dyDescent="0.2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1.2222222222222201</v>
      </c>
      <c r="H42" s="42">
        <v>0</v>
      </c>
      <c r="I42" s="42">
        <v>0</v>
      </c>
    </row>
    <row r="43" spans="1:9" ht="11.25" customHeight="1" x14ac:dyDescent="0.2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1.0714285714285701</v>
      </c>
      <c r="H43" s="42">
        <v>1</v>
      </c>
      <c r="I43" s="42">
        <v>0</v>
      </c>
    </row>
    <row r="44" spans="1:9" ht="11.25" customHeight="1" x14ac:dyDescent="0.2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0.97058823529411797</v>
      </c>
      <c r="H44" s="42">
        <v>4</v>
      </c>
      <c r="I44" s="42">
        <v>3</v>
      </c>
    </row>
    <row r="45" spans="1:9" ht="11.25" customHeight="1" x14ac:dyDescent="0.2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0.99264705882352899</v>
      </c>
      <c r="H45" s="42">
        <v>22</v>
      </c>
      <c r="I45" s="42">
        <v>14</v>
      </c>
    </row>
    <row r="46" spans="1:9" ht="11.25" customHeight="1" x14ac:dyDescent="0.2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0.94736842105263197</v>
      </c>
      <c r="H46" s="42">
        <v>1</v>
      </c>
      <c r="I46" s="42">
        <v>1</v>
      </c>
    </row>
    <row r="47" spans="1:9" ht="11.25" customHeight="1" x14ac:dyDescent="0.2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 x14ac:dyDescent="0.2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 x14ac:dyDescent="0.2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 x14ac:dyDescent="0.2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 x14ac:dyDescent="0.2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1.0022321428571399</v>
      </c>
      <c r="H51" s="42">
        <v>12</v>
      </c>
      <c r="I51" s="42">
        <v>0</v>
      </c>
    </row>
    <row r="52" spans="1:9" ht="11.25" customHeight="1" x14ac:dyDescent="0.2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0.99173553719008301</v>
      </c>
      <c r="H52" s="42">
        <v>15</v>
      </c>
      <c r="I52" s="42">
        <v>0</v>
      </c>
    </row>
    <row r="53" spans="1:9" ht="11.25" customHeight="1" x14ac:dyDescent="0.2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 x14ac:dyDescent="0.2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 x14ac:dyDescent="0.2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 x14ac:dyDescent="0.2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0.96126760563380298</v>
      </c>
      <c r="H56" s="42">
        <v>24</v>
      </c>
      <c r="I56" s="42">
        <v>6</v>
      </c>
    </row>
    <row r="57" spans="1:9" ht="11.25" customHeight="1" x14ac:dyDescent="0.2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 x14ac:dyDescent="0.2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 x14ac:dyDescent="0.2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 x14ac:dyDescent="0.2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0.92857142857142905</v>
      </c>
      <c r="H60" s="42">
        <v>3</v>
      </c>
      <c r="I60" s="42">
        <v>0</v>
      </c>
    </row>
    <row r="61" spans="1:9" ht="11.25" customHeight="1" x14ac:dyDescent="0.2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0.98746268656716396</v>
      </c>
      <c r="H61" s="42">
        <v>152</v>
      </c>
      <c r="I61" s="42">
        <v>0</v>
      </c>
    </row>
    <row r="62" spans="1:9" ht="11.25" customHeight="1" x14ac:dyDescent="0.2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 x14ac:dyDescent="0.2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 x14ac:dyDescent="0.2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1.0078740157480299</v>
      </c>
      <c r="H64" s="42">
        <v>4</v>
      </c>
      <c r="I64" s="42">
        <v>0</v>
      </c>
    </row>
    <row r="65" spans="1:9" ht="11.25" customHeight="1" x14ac:dyDescent="0.2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0.85714285714285698</v>
      </c>
      <c r="H65" s="42">
        <v>5</v>
      </c>
      <c r="I65" s="42">
        <v>4</v>
      </c>
    </row>
    <row r="66" spans="1:9" ht="11.25" customHeight="1" x14ac:dyDescent="0.2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1.3333333333333299</v>
      </c>
      <c r="H66" s="42">
        <v>1</v>
      </c>
      <c r="I66" s="42">
        <v>0</v>
      </c>
    </row>
    <row r="67" spans="1:9" ht="11.25" customHeight="1" x14ac:dyDescent="0.2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 x14ac:dyDescent="0.2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0.96825396825396803</v>
      </c>
      <c r="H68" s="42">
        <v>4</v>
      </c>
      <c r="I68" s="42">
        <v>0</v>
      </c>
    </row>
    <row r="69" spans="1:9" ht="11.25" customHeight="1" x14ac:dyDescent="0.2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1.6666666666666701</v>
      </c>
      <c r="H69" s="42">
        <v>0</v>
      </c>
      <c r="I69" s="42">
        <v>0</v>
      </c>
    </row>
    <row r="70" spans="1:9" ht="11.25" customHeight="1" x14ac:dyDescent="0.2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0.91111111111111098</v>
      </c>
      <c r="H70" s="42">
        <v>7</v>
      </c>
      <c r="I70" s="42">
        <v>5</v>
      </c>
    </row>
    <row r="71" spans="1:9" ht="11.25" customHeight="1" x14ac:dyDescent="0.2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 x14ac:dyDescent="0.2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0.99056603773584895</v>
      </c>
      <c r="H72" s="42">
        <v>1</v>
      </c>
      <c r="I72" s="42">
        <v>0</v>
      </c>
    </row>
    <row r="73" spans="1:9" ht="11.25" customHeight="1" x14ac:dyDescent="0.2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0.77777777777777801</v>
      </c>
      <c r="H73" s="42">
        <v>2</v>
      </c>
      <c r="I73" s="42">
        <v>2</v>
      </c>
    </row>
    <row r="74" spans="1:9" ht="11.25" customHeight="1" x14ac:dyDescent="0.2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 x14ac:dyDescent="0.2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0.91489361702127703</v>
      </c>
      <c r="H75" s="42">
        <v>14</v>
      </c>
      <c r="I75" s="42">
        <v>4</v>
      </c>
    </row>
    <row r="76" spans="1:9" ht="11.25" customHeight="1" x14ac:dyDescent="0.2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 x14ac:dyDescent="0.2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 x14ac:dyDescent="0.2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0.98076923076923095</v>
      </c>
      <c r="H78" s="42">
        <v>10</v>
      </c>
      <c r="I78" s="42">
        <v>0</v>
      </c>
    </row>
    <row r="79" spans="1:9" ht="11.25" customHeight="1" x14ac:dyDescent="0.2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 x14ac:dyDescent="0.2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0.99206349206349198</v>
      </c>
      <c r="H80" s="42">
        <v>9</v>
      </c>
      <c r="I80" s="42">
        <v>0</v>
      </c>
    </row>
    <row r="81" spans="1:9" ht="11.25" customHeight="1" x14ac:dyDescent="0.2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1.0105386416861799</v>
      </c>
      <c r="H81" s="42">
        <v>86</v>
      </c>
      <c r="I81" s="42">
        <v>25</v>
      </c>
    </row>
    <row r="82" spans="1:9" ht="11.25" customHeight="1" x14ac:dyDescent="0.2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0.98830409356725102</v>
      </c>
      <c r="H82" s="42">
        <v>6</v>
      </c>
      <c r="I82" s="42">
        <v>1</v>
      </c>
    </row>
    <row r="83" spans="1:9" ht="11.25" customHeight="1" x14ac:dyDescent="0.2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 x14ac:dyDescent="0.2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0.97727272727272696</v>
      </c>
      <c r="H84" s="42">
        <v>3</v>
      </c>
      <c r="I84" s="42">
        <v>0</v>
      </c>
    </row>
    <row r="85" spans="1:9" ht="11.25" customHeight="1" x14ac:dyDescent="0.2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 x14ac:dyDescent="0.2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 x14ac:dyDescent="0.2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1.0018181818181799</v>
      </c>
      <c r="H87" s="42">
        <v>15</v>
      </c>
      <c r="I87" s="42">
        <v>0</v>
      </c>
    </row>
    <row r="88" spans="1:9" ht="11.25" customHeight="1" x14ac:dyDescent="0.2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1.2222222222222201</v>
      </c>
      <c r="H88" s="42">
        <v>3</v>
      </c>
      <c r="I88" s="42">
        <v>2</v>
      </c>
    </row>
    <row r="89" spans="1:9" ht="11.25" customHeight="1" x14ac:dyDescent="0.2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0.96825396825396803</v>
      </c>
      <c r="H89" s="42">
        <v>11</v>
      </c>
      <c r="I89" s="42">
        <v>6</v>
      </c>
    </row>
    <row r="90" spans="1:9" ht="11.25" customHeight="1" x14ac:dyDescent="0.2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1.2307692307692299</v>
      </c>
      <c r="H90" s="42">
        <v>0</v>
      </c>
      <c r="I90" s="42">
        <v>0</v>
      </c>
    </row>
    <row r="91" spans="1:9" ht="11.25" customHeight="1" x14ac:dyDescent="0.2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0.92948717948717996</v>
      </c>
      <c r="H91" s="42">
        <v>37</v>
      </c>
      <c r="I91" s="42">
        <v>18</v>
      </c>
    </row>
    <row r="92" spans="1:9" ht="11.25" customHeight="1" x14ac:dyDescent="0.2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0.94871794871794901</v>
      </c>
      <c r="H92" s="64">
        <v>2</v>
      </c>
      <c r="I92" s="64">
        <v>1</v>
      </c>
    </row>
    <row r="93" spans="1:9" ht="11.25" customHeight="1" x14ac:dyDescent="0.2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spans="1:9" x14ac:dyDescent="0.2">
      <c r="C94" s="66"/>
    </row>
    <row r="95" spans="1:9" x14ac:dyDescent="0.2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dxfId="24" priority="2" stopIfTrue="1">
      <formula>MOD(ROW(),4)=0</formula>
    </cfRule>
  </conditionalFormatting>
  <conditionalFormatting sqref="A1:I3 A5:I89">
    <cfRule type="expression" dxfId="23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Normal="100" zoomScaleSheetLayoutView="160" workbookViewId="0">
      <selection activeCell="N8" sqref="N8"/>
    </sheetView>
  </sheetViews>
  <sheetFormatPr defaultRowHeight="12.75" x14ac:dyDescent="0.2"/>
  <cols>
    <col min="1" max="16384" width="9.140625" style="1"/>
  </cols>
  <sheetData>
    <row r="1" spans="1:13" s="6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x14ac:dyDescent="0.2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13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13" ht="11.25" customHeight="1" x14ac:dyDescent="0.2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0.91743119266055095</v>
      </c>
      <c r="H5" s="42">
        <v>10</v>
      </c>
      <c r="I5" s="42">
        <v>4</v>
      </c>
    </row>
    <row r="6" spans="1:13" ht="11.25" customHeight="1" x14ac:dyDescent="0.2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13" ht="11.25" customHeight="1" x14ac:dyDescent="0.2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13" ht="11.25" customHeight="1" x14ac:dyDescent="0.2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13" ht="11.25" customHeight="1" x14ac:dyDescent="0.2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0.94805194805194803</v>
      </c>
      <c r="H9" s="42">
        <v>12</v>
      </c>
      <c r="I9" s="42">
        <v>5</v>
      </c>
    </row>
    <row r="10" spans="1:13" ht="11.25" customHeight="1" x14ac:dyDescent="0.2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13" ht="11.25" customHeight="1" x14ac:dyDescent="0.2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13" ht="11.25" customHeight="1" x14ac:dyDescent="0.2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1.0845070422535199</v>
      </c>
      <c r="H12" s="42">
        <v>3</v>
      </c>
      <c r="I12" s="42">
        <v>1</v>
      </c>
    </row>
    <row r="13" spans="1:13" ht="11.25" customHeight="1" x14ac:dyDescent="0.2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0.99510763209393305</v>
      </c>
      <c r="H13" s="42">
        <v>22</v>
      </c>
      <c r="I13" s="42">
        <v>0</v>
      </c>
    </row>
    <row r="14" spans="1:13" ht="11.25" customHeight="1" x14ac:dyDescent="0.2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1.0526315789473699</v>
      </c>
      <c r="H14" s="42">
        <v>6</v>
      </c>
      <c r="I14" s="42">
        <v>4</v>
      </c>
    </row>
    <row r="15" spans="1:13" ht="11.25" customHeight="1" x14ac:dyDescent="0.2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0.97142857142857097</v>
      </c>
      <c r="H15" s="42">
        <v>4</v>
      </c>
      <c r="I15" s="42">
        <v>2</v>
      </c>
    </row>
    <row r="16" spans="1:13" ht="11.25" customHeight="1" x14ac:dyDescent="0.2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1.0079681274900401</v>
      </c>
      <c r="H16" s="42">
        <v>23</v>
      </c>
      <c r="I16" s="42">
        <v>0</v>
      </c>
    </row>
    <row r="17" spans="1:9" ht="11.25" customHeight="1" x14ac:dyDescent="0.2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0.99173553719008301</v>
      </c>
      <c r="H17" s="42">
        <v>32</v>
      </c>
      <c r="I17" s="42">
        <v>8</v>
      </c>
    </row>
    <row r="18" spans="1:9" ht="11.25" customHeight="1" x14ac:dyDescent="0.2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1.0674157303370799</v>
      </c>
      <c r="H18" s="42">
        <v>7</v>
      </c>
      <c r="I18" s="42">
        <v>1</v>
      </c>
    </row>
    <row r="19" spans="1:9" ht="11.25" customHeight="1" x14ac:dyDescent="0.2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1.0130718954248401</v>
      </c>
      <c r="H19" s="42">
        <v>13</v>
      </c>
      <c r="I19" s="42">
        <v>10</v>
      </c>
    </row>
    <row r="20" spans="1:9" ht="11.25" customHeight="1" x14ac:dyDescent="0.2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1.0444444444444401</v>
      </c>
      <c r="H20" s="42">
        <v>3</v>
      </c>
      <c r="I20" s="42">
        <v>2</v>
      </c>
    </row>
    <row r="21" spans="1:9" ht="11.25" customHeight="1" x14ac:dyDescent="0.2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0.97777777777777797</v>
      </c>
      <c r="H21" s="42">
        <v>9</v>
      </c>
      <c r="I21" s="42">
        <v>4</v>
      </c>
    </row>
    <row r="22" spans="1:9" ht="11.25" customHeight="1" x14ac:dyDescent="0.2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1.0159901599015999</v>
      </c>
      <c r="H22" s="42">
        <v>73</v>
      </c>
      <c r="I22" s="42">
        <v>26</v>
      </c>
    </row>
    <row r="23" spans="1:9" ht="11.25" customHeight="1" x14ac:dyDescent="0.2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 x14ac:dyDescent="0.2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 x14ac:dyDescent="0.2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 x14ac:dyDescent="0.2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0.98536585365853702</v>
      </c>
      <c r="H26" s="42">
        <v>28</v>
      </c>
      <c r="I26" s="42">
        <v>24</v>
      </c>
    </row>
    <row r="27" spans="1:9" ht="11.25" customHeight="1" x14ac:dyDescent="0.2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1.0222222222222199</v>
      </c>
      <c r="H27" s="42">
        <v>14</v>
      </c>
      <c r="I27" s="42">
        <v>10</v>
      </c>
    </row>
    <row r="28" spans="1:9" ht="11.25" customHeight="1" x14ac:dyDescent="0.2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0.97435897435897401</v>
      </c>
      <c r="H28" s="42">
        <v>2</v>
      </c>
      <c r="I28" s="42">
        <v>0</v>
      </c>
    </row>
    <row r="29" spans="1:9" ht="11.25" customHeight="1" x14ac:dyDescent="0.2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0.99230473258945795</v>
      </c>
      <c r="H29" s="42">
        <v>219</v>
      </c>
      <c r="I29" s="42">
        <v>123</v>
      </c>
    </row>
    <row r="30" spans="1:9" ht="11.25" customHeight="1" x14ac:dyDescent="0.2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 x14ac:dyDescent="0.2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 x14ac:dyDescent="0.2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0.90804597701149403</v>
      </c>
      <c r="H32" s="42">
        <v>22</v>
      </c>
      <c r="I32" s="42">
        <v>13</v>
      </c>
    </row>
    <row r="33" spans="1:9" ht="11.25" customHeight="1" x14ac:dyDescent="0.2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0.95794392523364502</v>
      </c>
      <c r="H33" s="42">
        <v>35</v>
      </c>
      <c r="I33" s="42">
        <v>21</v>
      </c>
    </row>
    <row r="34" spans="1:9" ht="11.25" customHeight="1" x14ac:dyDescent="0.2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 x14ac:dyDescent="0.2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1.0166559897501599</v>
      </c>
      <c r="H35" s="42">
        <v>40</v>
      </c>
      <c r="I35" s="42">
        <v>8</v>
      </c>
    </row>
    <row r="36" spans="1:9" ht="11.25" customHeight="1" x14ac:dyDescent="0.2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1.1145038167938901</v>
      </c>
      <c r="H36" s="42">
        <v>12</v>
      </c>
      <c r="I36" s="42">
        <v>5</v>
      </c>
    </row>
    <row r="37" spans="1:9" ht="11.25" customHeight="1" x14ac:dyDescent="0.2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 x14ac:dyDescent="0.2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 x14ac:dyDescent="0.2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 x14ac:dyDescent="0.2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0.92682926829268297</v>
      </c>
      <c r="H40" s="42">
        <v>3</v>
      </c>
      <c r="I40" s="42">
        <v>0</v>
      </c>
    </row>
    <row r="41" spans="1:9" ht="11.25" customHeight="1" x14ac:dyDescent="0.2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1.0588235294117601</v>
      </c>
      <c r="H41" s="42">
        <v>15</v>
      </c>
      <c r="I41" s="42">
        <v>15</v>
      </c>
    </row>
    <row r="42" spans="1:9" ht="11.25" customHeight="1" x14ac:dyDescent="0.2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0.71428571428571397</v>
      </c>
      <c r="H42" s="42">
        <v>2</v>
      </c>
      <c r="I42" s="42">
        <v>2</v>
      </c>
    </row>
    <row r="43" spans="1:9" ht="11.25" customHeight="1" x14ac:dyDescent="0.2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 x14ac:dyDescent="0.2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1.1000000000000001</v>
      </c>
      <c r="H44" s="42">
        <v>3</v>
      </c>
      <c r="I44" s="42">
        <v>3</v>
      </c>
    </row>
    <row r="45" spans="1:9" ht="11.25" customHeight="1" x14ac:dyDescent="0.2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0.98198198198198205</v>
      </c>
      <c r="H45" s="42">
        <v>21</v>
      </c>
      <c r="I45" s="42">
        <v>17</v>
      </c>
    </row>
    <row r="46" spans="1:9" ht="11.25" customHeight="1" x14ac:dyDescent="0.2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1.1000000000000001</v>
      </c>
      <c r="H46" s="42">
        <v>0</v>
      </c>
      <c r="I46" s="42">
        <v>0</v>
      </c>
    </row>
    <row r="47" spans="1:9" ht="11.25" customHeight="1" x14ac:dyDescent="0.2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0.96444444444444399</v>
      </c>
      <c r="H47" s="42">
        <v>17</v>
      </c>
      <c r="I47" s="42">
        <v>2</v>
      </c>
    </row>
    <row r="48" spans="1:9" ht="11.25" customHeight="1" x14ac:dyDescent="0.2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 x14ac:dyDescent="0.2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0.98666666666666702</v>
      </c>
      <c r="H49" s="42">
        <v>30</v>
      </c>
      <c r="I49" s="42">
        <v>12</v>
      </c>
    </row>
    <row r="50" spans="1:9" ht="11.25" customHeight="1" x14ac:dyDescent="0.2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 x14ac:dyDescent="0.2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 x14ac:dyDescent="0.2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 x14ac:dyDescent="0.2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 x14ac:dyDescent="0.2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0.97804878048780497</v>
      </c>
      <c r="H54" s="42">
        <v>41</v>
      </c>
      <c r="I54" s="42">
        <v>0</v>
      </c>
    </row>
    <row r="55" spans="1:9" ht="11.25" customHeight="1" x14ac:dyDescent="0.2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0.91764705882352904</v>
      </c>
      <c r="H55" s="42">
        <v>11</v>
      </c>
      <c r="I55" s="42">
        <v>8</v>
      </c>
    </row>
    <row r="56" spans="1:9" ht="11.25" customHeight="1" x14ac:dyDescent="0.2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 x14ac:dyDescent="0.2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0.52631578947368396</v>
      </c>
      <c r="H57" s="42">
        <v>11</v>
      </c>
      <c r="I57" s="42">
        <v>8</v>
      </c>
    </row>
    <row r="58" spans="1:9" ht="11.25" customHeight="1" x14ac:dyDescent="0.2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 x14ac:dyDescent="0.2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 x14ac:dyDescent="0.2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 x14ac:dyDescent="0.2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0.98917162966973504</v>
      </c>
      <c r="H61" s="42">
        <v>131</v>
      </c>
      <c r="I61" s="42">
        <v>0</v>
      </c>
    </row>
    <row r="62" spans="1:9" ht="11.25" customHeight="1" x14ac:dyDescent="0.2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 x14ac:dyDescent="0.2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 x14ac:dyDescent="0.2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0.99074074074074103</v>
      </c>
      <c r="H64" s="42">
        <v>5</v>
      </c>
      <c r="I64" s="42">
        <v>1</v>
      </c>
    </row>
    <row r="65" spans="1:9" ht="11.25" customHeight="1" x14ac:dyDescent="0.2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 x14ac:dyDescent="0.2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 x14ac:dyDescent="0.2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 x14ac:dyDescent="0.2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 x14ac:dyDescent="0.2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 x14ac:dyDescent="0.2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1.0444444444444401</v>
      </c>
      <c r="H70" s="42">
        <v>3</v>
      </c>
      <c r="I70" s="42">
        <v>2</v>
      </c>
    </row>
    <row r="71" spans="1:9" ht="11.25" customHeight="1" x14ac:dyDescent="0.2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1.0225988700565001</v>
      </c>
      <c r="H71" s="42">
        <v>37</v>
      </c>
      <c r="I71" s="42">
        <v>26</v>
      </c>
    </row>
    <row r="72" spans="1:9" ht="11.25" customHeight="1" x14ac:dyDescent="0.2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1.0081300813008101</v>
      </c>
      <c r="H72" s="42">
        <v>0</v>
      </c>
      <c r="I72" s="42">
        <v>0</v>
      </c>
    </row>
    <row r="73" spans="1:9" ht="11.25" customHeight="1" x14ac:dyDescent="0.2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 x14ac:dyDescent="0.2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0.94979079497907903</v>
      </c>
      <c r="H74" s="42">
        <v>23</v>
      </c>
      <c r="I74" s="42">
        <v>10</v>
      </c>
    </row>
    <row r="75" spans="1:9" ht="11.25" customHeight="1" x14ac:dyDescent="0.2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 x14ac:dyDescent="0.2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 x14ac:dyDescent="0.2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 x14ac:dyDescent="0.2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0.95412844036697297</v>
      </c>
      <c r="H78" s="42">
        <v>8</v>
      </c>
      <c r="I78" s="42">
        <v>0</v>
      </c>
    </row>
    <row r="79" spans="1:9" ht="11.25" customHeight="1" x14ac:dyDescent="0.2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 x14ac:dyDescent="0.2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0.99212598425196896</v>
      </c>
      <c r="H80" s="42">
        <v>8</v>
      </c>
      <c r="I80" s="42">
        <v>2</v>
      </c>
    </row>
    <row r="81" spans="1:9" ht="11.25" customHeight="1" x14ac:dyDescent="0.2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1.0182481751824799</v>
      </c>
      <c r="H81" s="42">
        <v>95</v>
      </c>
      <c r="I81" s="42">
        <v>48</v>
      </c>
    </row>
    <row r="82" spans="1:9" ht="11.25" customHeight="1" x14ac:dyDescent="0.2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0.98051948051948101</v>
      </c>
      <c r="H82" s="42">
        <v>4</v>
      </c>
      <c r="I82" s="42">
        <v>0</v>
      </c>
    </row>
    <row r="83" spans="1:9" ht="11.25" customHeight="1" x14ac:dyDescent="0.2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 x14ac:dyDescent="0.2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 x14ac:dyDescent="0.2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0.83333333333333304</v>
      </c>
      <c r="H85" s="42">
        <v>2</v>
      </c>
      <c r="I85" s="42">
        <v>0</v>
      </c>
    </row>
    <row r="86" spans="1:9" ht="11.25" customHeight="1" x14ac:dyDescent="0.2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0.94642857142857095</v>
      </c>
      <c r="H86" s="42">
        <v>6</v>
      </c>
      <c r="I86" s="42">
        <v>0</v>
      </c>
    </row>
    <row r="87" spans="1:9" ht="11.25" customHeight="1" x14ac:dyDescent="0.2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0.99867374005304999</v>
      </c>
      <c r="H87" s="42">
        <v>16</v>
      </c>
      <c r="I87" s="42">
        <v>1</v>
      </c>
    </row>
    <row r="88" spans="1:9" ht="11.25" customHeight="1" x14ac:dyDescent="0.2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0.86842105263157898</v>
      </c>
      <c r="H88" s="42">
        <v>15</v>
      </c>
      <c r="I88" s="42">
        <v>10</v>
      </c>
    </row>
    <row r="89" spans="1:9" ht="11.25" customHeight="1" x14ac:dyDescent="0.2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0.96103896103896103</v>
      </c>
      <c r="H89" s="42">
        <v>9</v>
      </c>
      <c r="I89" s="42">
        <v>2</v>
      </c>
    </row>
    <row r="90" spans="1:9" ht="11.25" customHeight="1" x14ac:dyDescent="0.2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0.83333333333333304</v>
      </c>
      <c r="H90" s="42">
        <v>3</v>
      </c>
      <c r="I90" s="42">
        <v>0</v>
      </c>
    </row>
    <row r="91" spans="1:9" ht="11.25" customHeight="1" x14ac:dyDescent="0.2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 x14ac:dyDescent="0.2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 x14ac:dyDescent="0.2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1:9" x14ac:dyDescent="0.2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dxfId="22" priority="2" stopIfTrue="1">
      <formula>MOD(ROW(),4)=0</formula>
    </cfRule>
  </conditionalFormatting>
  <conditionalFormatting sqref="A1:I3 A5:I89">
    <cfRule type="expression" dxfId="21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topLeftCell="A64" zoomScale="160" zoomScaleNormal="100" zoomScaleSheetLayoutView="160" workbookViewId="0">
      <selection activeCell="G76" sqref="G76"/>
    </sheetView>
  </sheetViews>
  <sheetFormatPr defaultRowHeight="12.75" x14ac:dyDescent="0.2"/>
  <cols>
    <col min="1" max="16384" width="9.140625" style="1"/>
  </cols>
  <sheetData>
    <row r="1" spans="1:13" s="6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x14ac:dyDescent="0.2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13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13" ht="11.25" customHeight="1" x14ac:dyDescent="0.2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1.1320754716981101</v>
      </c>
      <c r="H5" s="42">
        <v>1</v>
      </c>
      <c r="I5" s="42">
        <v>0</v>
      </c>
    </row>
    <row r="6" spans="1:13" ht="11.25" customHeight="1" x14ac:dyDescent="0.2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0.98089171974522305</v>
      </c>
      <c r="H6" s="42">
        <v>11</v>
      </c>
      <c r="I6" s="42">
        <v>3</v>
      </c>
    </row>
    <row r="7" spans="1:13" ht="11.25" customHeight="1" x14ac:dyDescent="0.2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0.97142857142857097</v>
      </c>
      <c r="H7" s="42">
        <v>1</v>
      </c>
      <c r="I7" s="42">
        <v>0</v>
      </c>
    </row>
    <row r="8" spans="1:13" ht="11.25" customHeight="1" x14ac:dyDescent="0.2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13" ht="11.25" customHeight="1" x14ac:dyDescent="0.2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1.2542372881355901</v>
      </c>
      <c r="H9" s="42">
        <v>8</v>
      </c>
      <c r="I9" s="42">
        <v>7</v>
      </c>
    </row>
    <row r="10" spans="1:13" ht="11.25" customHeight="1" x14ac:dyDescent="0.2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0.97777777777777797</v>
      </c>
      <c r="H10" s="42">
        <v>5</v>
      </c>
      <c r="I10" s="42">
        <v>1</v>
      </c>
    </row>
    <row r="11" spans="1:13" ht="11.25" customHeight="1" x14ac:dyDescent="0.2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0.91549295774647899</v>
      </c>
      <c r="H11" s="42">
        <v>10</v>
      </c>
      <c r="I11" s="42">
        <v>10</v>
      </c>
    </row>
    <row r="12" spans="1:13" ht="11.25" customHeight="1" x14ac:dyDescent="0.2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1.0087719298245601</v>
      </c>
      <c r="H12" s="42">
        <v>15</v>
      </c>
      <c r="I12" s="42">
        <v>8</v>
      </c>
    </row>
    <row r="13" spans="1:13" ht="11.25" customHeight="1" x14ac:dyDescent="0.2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1.0146654445462899</v>
      </c>
      <c r="H13" s="42">
        <v>17</v>
      </c>
      <c r="I13" s="42">
        <v>0</v>
      </c>
    </row>
    <row r="14" spans="1:13" ht="11.25" customHeight="1" x14ac:dyDescent="0.2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0.88059701492537301</v>
      </c>
      <c r="H14" s="42">
        <v>9</v>
      </c>
      <c r="I14" s="42">
        <v>3</v>
      </c>
    </row>
    <row r="15" spans="1:13" ht="11.25" customHeight="1" x14ac:dyDescent="0.2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1.0403225806451599</v>
      </c>
      <c r="H15" s="42">
        <v>1</v>
      </c>
      <c r="I15" s="42">
        <v>1</v>
      </c>
    </row>
    <row r="16" spans="1:13" ht="11.25" customHeight="1" x14ac:dyDescent="0.2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0.99035812672176304</v>
      </c>
      <c r="H16" s="42">
        <v>29</v>
      </c>
      <c r="I16" s="42">
        <v>2</v>
      </c>
    </row>
    <row r="17" spans="1:9" ht="11.25" customHeight="1" x14ac:dyDescent="0.2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 x14ac:dyDescent="0.2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1.0254237288135599</v>
      </c>
      <c r="H18" s="42">
        <v>13</v>
      </c>
      <c r="I18" s="42">
        <v>4</v>
      </c>
    </row>
    <row r="19" spans="1:9" ht="11.25" customHeight="1" x14ac:dyDescent="0.2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1.0916666666666699</v>
      </c>
      <c r="H19" s="42">
        <v>15</v>
      </c>
      <c r="I19" s="42">
        <v>11</v>
      </c>
    </row>
    <row r="20" spans="1:9" ht="11.25" customHeight="1" x14ac:dyDescent="0.2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0.89361702127659604</v>
      </c>
      <c r="H20" s="42">
        <v>5</v>
      </c>
      <c r="I20" s="42">
        <v>4</v>
      </c>
    </row>
    <row r="21" spans="1:9" ht="11.25" customHeight="1" x14ac:dyDescent="0.2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 x14ac:dyDescent="0.2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0.94117647058823495</v>
      </c>
      <c r="H22" s="42">
        <v>86</v>
      </c>
      <c r="I22" s="42">
        <v>35</v>
      </c>
    </row>
    <row r="23" spans="1:9" ht="11.25" customHeight="1" x14ac:dyDescent="0.2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 x14ac:dyDescent="0.2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 x14ac:dyDescent="0.2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 x14ac:dyDescent="0.2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1.0355029585798801</v>
      </c>
      <c r="H26" s="42">
        <v>25</v>
      </c>
      <c r="I26" s="42">
        <v>7</v>
      </c>
    </row>
    <row r="27" spans="1:9" ht="11.25" customHeight="1" x14ac:dyDescent="0.2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0.98019801980197996</v>
      </c>
      <c r="H27" s="42">
        <v>17</v>
      </c>
      <c r="I27" s="42">
        <v>13</v>
      </c>
    </row>
    <row r="28" spans="1:9" ht="11.25" customHeight="1" x14ac:dyDescent="0.2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 x14ac:dyDescent="0.2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 x14ac:dyDescent="0.2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1.5714285714285701</v>
      </c>
      <c r="H30" s="42">
        <v>0</v>
      </c>
      <c r="I30" s="42">
        <v>0</v>
      </c>
    </row>
    <row r="31" spans="1:9" ht="11.25" customHeight="1" x14ac:dyDescent="0.2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 x14ac:dyDescent="0.2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1.0340909090909101</v>
      </c>
      <c r="H32" s="42">
        <v>14</v>
      </c>
      <c r="I32" s="42">
        <v>12</v>
      </c>
    </row>
    <row r="33" spans="1:9" ht="11.25" customHeight="1" x14ac:dyDescent="0.2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1.0095238095238099</v>
      </c>
      <c r="H33" s="42">
        <v>26</v>
      </c>
      <c r="I33" s="42">
        <v>13</v>
      </c>
    </row>
    <row r="34" spans="1:9" ht="11.25" customHeight="1" x14ac:dyDescent="0.2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 x14ac:dyDescent="0.2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0.98687845303867405</v>
      </c>
      <c r="H35" s="42">
        <v>66</v>
      </c>
      <c r="I35" s="42">
        <v>17</v>
      </c>
    </row>
    <row r="36" spans="1:9" ht="11.25" customHeight="1" x14ac:dyDescent="0.2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0.96195652173913004</v>
      </c>
      <c r="H36" s="42">
        <v>27</v>
      </c>
      <c r="I36" s="42">
        <v>15</v>
      </c>
    </row>
    <row r="37" spans="1:9" ht="11.25" customHeight="1" x14ac:dyDescent="0.2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 x14ac:dyDescent="0.2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 x14ac:dyDescent="0.2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 x14ac:dyDescent="0.2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 x14ac:dyDescent="0.2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 x14ac:dyDescent="0.2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 x14ac:dyDescent="0.2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0.97058823529411797</v>
      </c>
      <c r="H43" s="42">
        <v>2</v>
      </c>
      <c r="I43" s="42">
        <v>0</v>
      </c>
    </row>
    <row r="44" spans="1:9" ht="11.25" customHeight="1" x14ac:dyDescent="0.2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 x14ac:dyDescent="0.2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 x14ac:dyDescent="0.2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 x14ac:dyDescent="0.2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 x14ac:dyDescent="0.2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0.99411764705882399</v>
      </c>
      <c r="H48" s="42">
        <v>8</v>
      </c>
      <c r="I48" s="42">
        <v>2</v>
      </c>
    </row>
    <row r="49" spans="1:9" ht="11.25" customHeight="1" x14ac:dyDescent="0.2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0.99399399399399402</v>
      </c>
      <c r="H49" s="42">
        <v>25</v>
      </c>
      <c r="I49" s="42">
        <v>5</v>
      </c>
    </row>
    <row r="50" spans="1:9" ht="11.25" customHeight="1" x14ac:dyDescent="0.2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0.99032258064516099</v>
      </c>
      <c r="H50" s="42">
        <v>23</v>
      </c>
      <c r="I50" s="42">
        <v>9</v>
      </c>
    </row>
    <row r="51" spans="1:9" ht="11.25" customHeight="1" x14ac:dyDescent="0.2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0.97933884297520701</v>
      </c>
      <c r="H51" s="42">
        <v>15</v>
      </c>
      <c r="I51" s="42">
        <v>0</v>
      </c>
    </row>
    <row r="52" spans="1:9" ht="11.25" customHeight="1" x14ac:dyDescent="0.2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 x14ac:dyDescent="0.2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0.98113207547169801</v>
      </c>
      <c r="H53" s="42">
        <v>7</v>
      </c>
      <c r="I53" s="42">
        <v>0</v>
      </c>
    </row>
    <row r="54" spans="1:9" ht="11.25" customHeight="1" x14ac:dyDescent="0.2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1.0089974293059101</v>
      </c>
      <c r="H54" s="42">
        <v>23</v>
      </c>
      <c r="I54" s="42">
        <v>0</v>
      </c>
    </row>
    <row r="55" spans="1:9" ht="11.25" customHeight="1" x14ac:dyDescent="0.2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 x14ac:dyDescent="0.2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 x14ac:dyDescent="0.2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1.0909090909090899</v>
      </c>
      <c r="H57" s="42">
        <v>2</v>
      </c>
      <c r="I57" s="42">
        <v>0</v>
      </c>
    </row>
    <row r="58" spans="1:9" ht="11.25" customHeight="1" x14ac:dyDescent="0.2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1.3333333333333299</v>
      </c>
      <c r="H58" s="42">
        <v>0</v>
      </c>
      <c r="I58" s="42">
        <v>0</v>
      </c>
    </row>
    <row r="59" spans="1:9" ht="11.25" customHeight="1" x14ac:dyDescent="0.2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0.98780487804878003</v>
      </c>
      <c r="H59" s="42">
        <v>7</v>
      </c>
      <c r="I59" s="42">
        <v>0</v>
      </c>
    </row>
    <row r="60" spans="1:9" ht="11.25" customHeight="1" x14ac:dyDescent="0.2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0.96428571428571397</v>
      </c>
      <c r="H60" s="42">
        <v>1</v>
      </c>
      <c r="I60" s="42">
        <v>1</v>
      </c>
    </row>
    <row r="61" spans="1:9" ht="11.25" customHeight="1" x14ac:dyDescent="0.2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 x14ac:dyDescent="0.2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 x14ac:dyDescent="0.2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0.97499999999999998</v>
      </c>
      <c r="H63" s="42">
        <v>15</v>
      </c>
      <c r="I63" s="42">
        <v>11</v>
      </c>
    </row>
    <row r="64" spans="1:9" ht="11.25" customHeight="1" x14ac:dyDescent="0.2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1.1182795698924699</v>
      </c>
      <c r="H64" s="42">
        <v>4</v>
      </c>
      <c r="I64" s="42">
        <v>4</v>
      </c>
    </row>
    <row r="65" spans="1:9" ht="11.25" customHeight="1" x14ac:dyDescent="0.2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0.88888888888888895</v>
      </c>
      <c r="H65" s="42">
        <v>13</v>
      </c>
      <c r="I65" s="42">
        <v>11</v>
      </c>
    </row>
    <row r="66" spans="1:9" ht="11.25" customHeight="1" x14ac:dyDescent="0.2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 x14ac:dyDescent="0.2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 x14ac:dyDescent="0.2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1.0526315789473699</v>
      </c>
      <c r="H68" s="42">
        <v>0</v>
      </c>
      <c r="I68" s="42">
        <v>0</v>
      </c>
    </row>
    <row r="69" spans="1:9" ht="11.25" customHeight="1" x14ac:dyDescent="0.2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1.0363636363636399</v>
      </c>
      <c r="H69" s="42">
        <v>1</v>
      </c>
      <c r="I69" s="42">
        <v>0</v>
      </c>
    </row>
    <row r="70" spans="1:9" ht="11.25" customHeight="1" x14ac:dyDescent="0.2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 x14ac:dyDescent="0.2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0.96402877697841705</v>
      </c>
      <c r="H71" s="42">
        <v>41</v>
      </c>
      <c r="I71" s="42">
        <v>33</v>
      </c>
    </row>
    <row r="72" spans="1:9" ht="11.25" customHeight="1" x14ac:dyDescent="0.2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1.0283687943262401</v>
      </c>
      <c r="H72" s="42">
        <v>1</v>
      </c>
      <c r="I72" s="42">
        <v>1</v>
      </c>
    </row>
    <row r="73" spans="1:9" ht="11.25" customHeight="1" x14ac:dyDescent="0.2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 x14ac:dyDescent="0.2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 x14ac:dyDescent="0.2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 x14ac:dyDescent="0.2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 x14ac:dyDescent="0.2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 x14ac:dyDescent="0.2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1.0647482014388501</v>
      </c>
      <c r="H78" s="42">
        <v>3</v>
      </c>
      <c r="I78" s="42">
        <v>1</v>
      </c>
    </row>
    <row r="79" spans="1:9" ht="11.25" customHeight="1" x14ac:dyDescent="0.2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0.94285714285714295</v>
      </c>
      <c r="H79" s="42">
        <v>4</v>
      </c>
      <c r="I79" s="42">
        <v>1</v>
      </c>
    </row>
    <row r="80" spans="1:9" ht="11.25" customHeight="1" x14ac:dyDescent="0.2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 x14ac:dyDescent="0.2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0.99615384615384595</v>
      </c>
      <c r="H81" s="42">
        <v>110</v>
      </c>
      <c r="I81" s="42">
        <v>64</v>
      </c>
    </row>
    <row r="82" spans="1:9" ht="11.25" customHeight="1" x14ac:dyDescent="0.2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 x14ac:dyDescent="0.2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 x14ac:dyDescent="0.2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0.97297297297297303</v>
      </c>
      <c r="H84" s="42">
        <v>3</v>
      </c>
      <c r="I84" s="42">
        <v>2</v>
      </c>
    </row>
    <row r="85" spans="1:9" ht="11.25" customHeight="1" x14ac:dyDescent="0.2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 x14ac:dyDescent="0.2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0.95833333333333304</v>
      </c>
      <c r="H86" s="42">
        <v>3</v>
      </c>
      <c r="I86" s="42">
        <v>0</v>
      </c>
    </row>
    <row r="87" spans="1:9" ht="11.25" customHeight="1" x14ac:dyDescent="0.2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1.0104166666666701</v>
      </c>
      <c r="H87" s="42">
        <v>15</v>
      </c>
      <c r="I87" s="42">
        <v>4</v>
      </c>
    </row>
    <row r="88" spans="1:9" ht="11.25" customHeight="1" x14ac:dyDescent="0.2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1.0392156862745101</v>
      </c>
      <c r="H88" s="42">
        <v>5</v>
      </c>
      <c r="I88" s="42">
        <v>5</v>
      </c>
    </row>
    <row r="89" spans="1:9" ht="11.25" customHeight="1" x14ac:dyDescent="0.2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0.93333333333333302</v>
      </c>
      <c r="H89" s="42">
        <v>6</v>
      </c>
      <c r="I89" s="42">
        <v>3</v>
      </c>
    </row>
    <row r="90" spans="1:9" ht="11.25" customHeight="1" x14ac:dyDescent="0.2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1.0588235294117601</v>
      </c>
      <c r="H90" s="42">
        <v>0</v>
      </c>
      <c r="I90" s="42">
        <v>0</v>
      </c>
    </row>
    <row r="91" spans="1:9" ht="11.25" customHeight="1" x14ac:dyDescent="0.2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0.99692307692307702</v>
      </c>
      <c r="H91" s="42">
        <v>25</v>
      </c>
      <c r="I91" s="42">
        <v>14</v>
      </c>
    </row>
    <row r="92" spans="1:9" ht="11.25" customHeight="1" x14ac:dyDescent="0.2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1.1956521739130399</v>
      </c>
      <c r="H92" s="64">
        <v>1</v>
      </c>
      <c r="I92" s="64">
        <v>1</v>
      </c>
    </row>
    <row r="93" spans="1:9" ht="11.25" customHeight="1" x14ac:dyDescent="0.2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spans="1:9" x14ac:dyDescent="0.2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dxfId="20" priority="2" stopIfTrue="1">
      <formula>MOD(ROW(),4)=0</formula>
    </cfRule>
  </conditionalFormatting>
  <conditionalFormatting sqref="A1:I3 A5:I89">
    <cfRule type="expression" dxfId="19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topLeftCell="A61" zoomScale="160" zoomScaleNormal="100" zoomScaleSheetLayoutView="160" workbookViewId="0">
      <selection activeCell="H102" sqref="H102"/>
    </sheetView>
  </sheetViews>
  <sheetFormatPr defaultRowHeight="12.75" x14ac:dyDescent="0.2"/>
  <cols>
    <col min="1" max="16384" width="9.140625" style="1"/>
  </cols>
  <sheetData>
    <row r="1" spans="1:13" s="6" customFormat="1" x14ac:dyDescent="0.2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x14ac:dyDescent="0.2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x14ac:dyDescent="0.2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13" ht="71.25" customHeight="1" x14ac:dyDescent="0.2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13" ht="11.25" customHeight="1" x14ac:dyDescent="0.2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1.0254237288135599</v>
      </c>
      <c r="H5" s="42">
        <v>15</v>
      </c>
      <c r="I5" s="42">
        <v>3</v>
      </c>
    </row>
    <row r="6" spans="1:13" ht="11.25" customHeight="1" x14ac:dyDescent="0.2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13" ht="11.25" customHeight="1" x14ac:dyDescent="0.2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13" ht="11.25" customHeight="1" x14ac:dyDescent="0.2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13" ht="11.25" customHeight="1" x14ac:dyDescent="0.2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13" ht="11.25" customHeight="1" x14ac:dyDescent="0.2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0.95744680851063801</v>
      </c>
      <c r="H10" s="42">
        <v>4</v>
      </c>
      <c r="I10" s="42">
        <v>2</v>
      </c>
    </row>
    <row r="11" spans="1:13" ht="11.25" customHeight="1" x14ac:dyDescent="0.2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0.94545454545454499</v>
      </c>
      <c r="H11" s="42">
        <v>4</v>
      </c>
      <c r="I11" s="42">
        <v>0</v>
      </c>
    </row>
    <row r="12" spans="1:13" ht="11.25" customHeight="1" x14ac:dyDescent="0.2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13" ht="11.25" customHeight="1" x14ac:dyDescent="0.2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0.99763779527559104</v>
      </c>
      <c r="H13" s="42">
        <v>33</v>
      </c>
      <c r="I13" s="42">
        <v>0</v>
      </c>
    </row>
    <row r="14" spans="1:13" ht="11.25" customHeight="1" x14ac:dyDescent="0.2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13" ht="11.25" customHeight="1" x14ac:dyDescent="0.2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13" ht="11.25" customHeight="1" x14ac:dyDescent="0.2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1.0081190798376201</v>
      </c>
      <c r="H16" s="42">
        <v>22</v>
      </c>
      <c r="I16" s="42">
        <v>2</v>
      </c>
    </row>
    <row r="17" spans="1:9" ht="11.25" customHeight="1" x14ac:dyDescent="0.2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 x14ac:dyDescent="0.2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 x14ac:dyDescent="0.2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0.96794871794871795</v>
      </c>
      <c r="H19" s="42">
        <v>26</v>
      </c>
      <c r="I19" s="42">
        <v>16</v>
      </c>
    </row>
    <row r="20" spans="1:9" ht="11.25" customHeight="1" x14ac:dyDescent="0.2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 x14ac:dyDescent="0.2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0.92783505154639201</v>
      </c>
      <c r="H21" s="42">
        <v>15</v>
      </c>
      <c r="I21" s="42">
        <v>4</v>
      </c>
    </row>
    <row r="22" spans="1:9" ht="11.25" customHeight="1" x14ac:dyDescent="0.2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 x14ac:dyDescent="0.2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1.0298507462686599</v>
      </c>
      <c r="H23" s="42">
        <v>3</v>
      </c>
      <c r="I23" s="42">
        <v>0</v>
      </c>
    </row>
    <row r="24" spans="1:9" ht="11.25" customHeight="1" x14ac:dyDescent="0.2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1.1666666666666701</v>
      </c>
      <c r="H24" s="42">
        <v>1</v>
      </c>
      <c r="I24" s="42">
        <v>0</v>
      </c>
    </row>
    <row r="25" spans="1:9" ht="11.25" customHeight="1" x14ac:dyDescent="0.2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 x14ac:dyDescent="0.2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0.95871559633027503</v>
      </c>
      <c r="H26" s="42">
        <v>31</v>
      </c>
      <c r="I26" s="42">
        <v>20</v>
      </c>
    </row>
    <row r="27" spans="1:9" ht="11.25" customHeight="1" x14ac:dyDescent="0.2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 x14ac:dyDescent="0.2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1.0196078431372499</v>
      </c>
      <c r="H28" s="42">
        <v>5</v>
      </c>
      <c r="I28" s="42">
        <v>0</v>
      </c>
    </row>
    <row r="29" spans="1:9" ht="11.25" customHeight="1" x14ac:dyDescent="0.2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0.98795681063122898</v>
      </c>
      <c r="H29" s="42">
        <v>211</v>
      </c>
      <c r="I29" s="42">
        <v>66</v>
      </c>
    </row>
    <row r="30" spans="1:9" ht="11.25" customHeight="1" x14ac:dyDescent="0.2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0.85714285714285698</v>
      </c>
      <c r="H30" s="42">
        <v>12</v>
      </c>
      <c r="I30" s="42">
        <v>9</v>
      </c>
    </row>
    <row r="31" spans="1:9" ht="11.25" customHeight="1" x14ac:dyDescent="0.2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 x14ac:dyDescent="0.2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 x14ac:dyDescent="0.2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 x14ac:dyDescent="0.2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1.0454545454545501</v>
      </c>
      <c r="H34" s="42">
        <v>0</v>
      </c>
      <c r="I34" s="42">
        <v>0</v>
      </c>
    </row>
    <row r="35" spans="1:9" ht="11.25" customHeight="1" x14ac:dyDescent="0.2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1.0111402359108801</v>
      </c>
      <c r="H35" s="42">
        <v>47</v>
      </c>
      <c r="I35" s="42">
        <v>4</v>
      </c>
    </row>
    <row r="36" spans="1:9" ht="11.25" customHeight="1" x14ac:dyDescent="0.2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1.0502793296089401</v>
      </c>
      <c r="H36" s="42">
        <v>20</v>
      </c>
      <c r="I36" s="42">
        <v>10</v>
      </c>
    </row>
    <row r="37" spans="1:9" ht="11.25" customHeight="1" x14ac:dyDescent="0.2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0.90322580645161299</v>
      </c>
      <c r="H37" s="42">
        <v>5</v>
      </c>
      <c r="I37" s="42">
        <v>0</v>
      </c>
    </row>
    <row r="38" spans="1:9" ht="11.25" customHeight="1" x14ac:dyDescent="0.2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 x14ac:dyDescent="0.2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1.3076923076923099</v>
      </c>
      <c r="H39" s="42">
        <v>8</v>
      </c>
      <c r="I39" s="42">
        <v>8</v>
      </c>
    </row>
    <row r="40" spans="1:9" ht="11.25" customHeight="1" x14ac:dyDescent="0.2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 x14ac:dyDescent="0.2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 x14ac:dyDescent="0.2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 x14ac:dyDescent="0.2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1.0408163265306101</v>
      </c>
      <c r="H43" s="42">
        <v>1</v>
      </c>
      <c r="I43" s="42">
        <v>0</v>
      </c>
    </row>
    <row r="44" spans="1:9" ht="11.25" customHeight="1" x14ac:dyDescent="0.2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0.83870967741935498</v>
      </c>
      <c r="H44" s="42">
        <v>6</v>
      </c>
      <c r="I44" s="42">
        <v>4</v>
      </c>
    </row>
    <row r="45" spans="1:9" ht="11.25" customHeight="1" x14ac:dyDescent="0.2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1.0109890109890101</v>
      </c>
      <c r="H45" s="42">
        <v>19</v>
      </c>
      <c r="I45" s="42">
        <v>13</v>
      </c>
    </row>
    <row r="46" spans="1:9" ht="11.25" customHeight="1" x14ac:dyDescent="0.2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0.96551724137931005</v>
      </c>
      <c r="H46" s="42">
        <v>2</v>
      </c>
      <c r="I46" s="42">
        <v>1</v>
      </c>
    </row>
    <row r="47" spans="1:9" ht="11.25" customHeight="1" x14ac:dyDescent="0.2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 x14ac:dyDescent="0.2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1.0265486725663699</v>
      </c>
      <c r="H48" s="42">
        <v>7</v>
      </c>
      <c r="I48" s="42">
        <v>3</v>
      </c>
    </row>
    <row r="49" spans="1:9" ht="11.25" customHeight="1" x14ac:dyDescent="0.2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1.0054945054945099</v>
      </c>
      <c r="H49" s="42">
        <v>23</v>
      </c>
      <c r="I49" s="42">
        <v>7</v>
      </c>
    </row>
    <row r="50" spans="1:9" ht="11.25" customHeight="1" x14ac:dyDescent="0.2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 x14ac:dyDescent="0.2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1.0304347826086999</v>
      </c>
      <c r="H51" s="42">
        <v>5</v>
      </c>
      <c r="I51" s="42">
        <v>0</v>
      </c>
    </row>
    <row r="52" spans="1:9" ht="11.25" customHeight="1" x14ac:dyDescent="0.2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 x14ac:dyDescent="0.2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 x14ac:dyDescent="0.2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0.98865069356872604</v>
      </c>
      <c r="H54" s="42">
        <v>30</v>
      </c>
      <c r="I54" s="42">
        <v>0</v>
      </c>
    </row>
    <row r="55" spans="1:9" ht="11.25" customHeight="1" x14ac:dyDescent="0.2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0.87096774193548399</v>
      </c>
      <c r="H55" s="42">
        <v>17</v>
      </c>
      <c r="I55" s="42">
        <v>7</v>
      </c>
    </row>
    <row r="56" spans="1:9" ht="11.25" customHeight="1" x14ac:dyDescent="0.2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1.0211480362537799</v>
      </c>
      <c r="H56" s="42">
        <v>11</v>
      </c>
      <c r="I56" s="42">
        <v>1</v>
      </c>
    </row>
    <row r="57" spans="1:9" ht="11.25" customHeight="1" x14ac:dyDescent="0.2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 x14ac:dyDescent="0.2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 x14ac:dyDescent="0.2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 x14ac:dyDescent="0.2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 x14ac:dyDescent="0.2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1.0054794520547901</v>
      </c>
      <c r="H61" s="42">
        <v>186</v>
      </c>
      <c r="I61" s="42">
        <v>0</v>
      </c>
    </row>
    <row r="62" spans="1:9" ht="11.25" customHeight="1" x14ac:dyDescent="0.2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0.71428571428571397</v>
      </c>
      <c r="H62" s="42">
        <v>5</v>
      </c>
      <c r="I62" s="42">
        <v>4</v>
      </c>
    </row>
    <row r="63" spans="1:9" ht="11.25" customHeight="1" x14ac:dyDescent="0.2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 x14ac:dyDescent="0.2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0.91818181818181799</v>
      </c>
      <c r="H64" s="42">
        <v>15</v>
      </c>
      <c r="I64" s="42">
        <v>13</v>
      </c>
    </row>
    <row r="65" spans="1:9" ht="11.25" customHeight="1" x14ac:dyDescent="0.2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0.86363636363636398</v>
      </c>
      <c r="H65" s="42">
        <v>11</v>
      </c>
      <c r="I65" s="42">
        <v>10</v>
      </c>
    </row>
    <row r="66" spans="1:9" ht="11.25" customHeight="1" x14ac:dyDescent="0.2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 x14ac:dyDescent="0.2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 x14ac:dyDescent="0.2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 x14ac:dyDescent="0.2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 x14ac:dyDescent="0.2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0.86792452830188704</v>
      </c>
      <c r="H70" s="42">
        <v>13</v>
      </c>
      <c r="I70" s="42">
        <v>11</v>
      </c>
    </row>
    <row r="71" spans="1:9" ht="11.25" customHeight="1" x14ac:dyDescent="0.2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0.95209580838323404</v>
      </c>
      <c r="H71" s="42">
        <v>36</v>
      </c>
      <c r="I71" s="42">
        <v>30</v>
      </c>
    </row>
    <row r="72" spans="1:9" ht="11.25" customHeight="1" x14ac:dyDescent="0.2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 x14ac:dyDescent="0.2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 x14ac:dyDescent="0.2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0.99706744868035202</v>
      </c>
      <c r="H74" s="42">
        <v>23</v>
      </c>
      <c r="I74" s="42">
        <v>11</v>
      </c>
    </row>
    <row r="75" spans="1:9" ht="11.25" customHeight="1" x14ac:dyDescent="0.2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1.1506849315068499</v>
      </c>
      <c r="H75" s="42">
        <v>27</v>
      </c>
      <c r="I75" s="42">
        <v>10</v>
      </c>
    </row>
    <row r="76" spans="1:9" ht="11.25" customHeight="1" x14ac:dyDescent="0.2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0.90588235294117603</v>
      </c>
      <c r="H76" s="42">
        <v>79</v>
      </c>
      <c r="I76" s="42">
        <v>61</v>
      </c>
    </row>
    <row r="77" spans="1:9" ht="11.25" customHeight="1" x14ac:dyDescent="0.2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1.0363636363636399</v>
      </c>
      <c r="H77" s="42">
        <v>15</v>
      </c>
      <c r="I77" s="42">
        <v>7</v>
      </c>
    </row>
    <row r="78" spans="1:9" ht="11.25" customHeight="1" x14ac:dyDescent="0.2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 x14ac:dyDescent="0.2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 x14ac:dyDescent="0.2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 x14ac:dyDescent="0.2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1.0566893424036301</v>
      </c>
      <c r="H81" s="42">
        <v>107</v>
      </c>
      <c r="I81" s="42">
        <v>60</v>
      </c>
    </row>
    <row r="82" spans="1:9" ht="11.25" customHeight="1" x14ac:dyDescent="0.2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 x14ac:dyDescent="0.2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0.95597484276729605</v>
      </c>
      <c r="H83" s="42">
        <v>19</v>
      </c>
      <c r="I83" s="42">
        <v>8</v>
      </c>
    </row>
    <row r="84" spans="1:9" ht="11.25" customHeight="1" x14ac:dyDescent="0.2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 x14ac:dyDescent="0.2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 x14ac:dyDescent="0.2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 x14ac:dyDescent="0.2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0.98481012658227896</v>
      </c>
      <c r="H87" s="42">
        <v>23</v>
      </c>
      <c r="I87" s="42">
        <v>4</v>
      </c>
    </row>
    <row r="88" spans="1:9" ht="11.25" customHeight="1" x14ac:dyDescent="0.2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 x14ac:dyDescent="0.2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1.0361445783132499</v>
      </c>
      <c r="H89" s="42">
        <v>2</v>
      </c>
      <c r="I89" s="42">
        <v>1</v>
      </c>
    </row>
    <row r="90" spans="1:9" ht="11.25" customHeight="1" x14ac:dyDescent="0.2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1.1428571428571399</v>
      </c>
      <c r="H90" s="42">
        <v>1</v>
      </c>
      <c r="I90" s="42">
        <v>0</v>
      </c>
    </row>
    <row r="91" spans="1:9" ht="11.25" customHeight="1" x14ac:dyDescent="0.2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0.99203187250996006</v>
      </c>
      <c r="H91" s="42">
        <v>24</v>
      </c>
      <c r="I91" s="42">
        <v>12</v>
      </c>
    </row>
    <row r="92" spans="1:9" ht="11.25" customHeight="1" x14ac:dyDescent="0.2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0.84126984126984095</v>
      </c>
      <c r="H92" s="64">
        <v>10</v>
      </c>
      <c r="I92" s="64">
        <v>1</v>
      </c>
    </row>
    <row r="93" spans="1:9" ht="11.25" customHeight="1" x14ac:dyDescent="0.2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spans="1:9" x14ac:dyDescent="0.2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dxfId="18" priority="2" stopIfTrue="1">
      <formula>MOD(ROW(),4)=0</formula>
    </cfRule>
  </conditionalFormatting>
  <conditionalFormatting sqref="A1:I3 A5:I89">
    <cfRule type="expression" dxfId="17" priority="1" stopIfTrue="1">
      <formula>MOD(ROW(),4)=0</formula>
    </cfRule>
  </conditionalFormatting>
  <printOptions horizontalCentered="1"/>
  <pageMargins left="0.75" right="0.75" top="1" bottom="1" header="0.5" footer="0.5"/>
  <pageSetup orientation="portrait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Statewide Totals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'2001'!Print_Area</vt:lpstr>
      <vt:lpstr>'1996'!Print_Titles</vt:lpstr>
      <vt:lpstr>'1997'!Print_Titles</vt:lpstr>
      <vt:lpstr>'1998'!Print_Titles</vt:lpstr>
      <vt:lpstr>'1999'!Print_Titles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</vt:vector>
  </TitlesOfParts>
  <Company>Supreme Court of Ohio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farringb</dc:creator>
  <cp:lastModifiedBy>Default</cp:lastModifiedBy>
  <cp:lastPrinted>2011-03-28T15:10:37Z</cp:lastPrinted>
  <dcterms:created xsi:type="dcterms:W3CDTF">2007-11-15T18:06:45Z</dcterms:created>
  <dcterms:modified xsi:type="dcterms:W3CDTF">2019-04-08T16:40:32Z</dcterms:modified>
</cp:coreProperties>
</file>